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al\Documents\Mecway\TensileBlockTest\"/>
    </mc:Choice>
  </mc:AlternateContent>
  <xr:revisionPtr revIDLastSave="0" documentId="13_ncr:1_{2AB916B8-2702-44B1-9316-4C7F8DE2E321}" xr6:coauthVersionLast="47" xr6:coauthVersionMax="47" xr10:uidLastSave="{00000000-0000-0000-0000-000000000000}"/>
  <bookViews>
    <workbookView xWindow="-110" yWindow="-110" windowWidth="24810" windowHeight="16220" activeTab="1" xr2:uid="{00000000-000D-0000-FFFF-FFFF00000000}"/>
  </bookViews>
  <sheets>
    <sheet name="Plastic316" sheetId="12" r:id="rId1"/>
    <sheet name="RO" sheetId="11" r:id="rId2"/>
    <sheet name="Tangential" sheetId="10" r:id="rId3"/>
    <sheet name="Elastic" sheetId="9" r:id="rId4"/>
    <sheet name="Brittle" sheetId="8" r:id="rId5"/>
    <sheet name="VeryPlastic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2" l="1"/>
  <c r="N27" i="12"/>
  <c r="N26" i="12"/>
  <c r="N25" i="12"/>
  <c r="P24" i="12"/>
  <c r="O24" i="12"/>
  <c r="N24" i="12"/>
  <c r="P23" i="12"/>
  <c r="O23" i="12"/>
  <c r="N23" i="12"/>
  <c r="P22" i="12"/>
  <c r="O22" i="12"/>
  <c r="N22" i="12"/>
  <c r="P21" i="12"/>
  <c r="O21" i="12"/>
  <c r="N21" i="12"/>
  <c r="P20" i="12"/>
  <c r="O20" i="12"/>
  <c r="N20" i="12"/>
  <c r="P19" i="12"/>
  <c r="O19" i="12"/>
  <c r="N19" i="12"/>
  <c r="P18" i="12"/>
  <c r="O18" i="12"/>
  <c r="N18" i="12"/>
  <c r="P17" i="12"/>
  <c r="O17" i="12"/>
  <c r="N17" i="12"/>
  <c r="P16" i="12"/>
  <c r="O16" i="12"/>
  <c r="N16" i="12"/>
  <c r="P15" i="12"/>
  <c r="O15" i="12"/>
  <c r="N15" i="12"/>
  <c r="P14" i="12"/>
  <c r="O14" i="12"/>
  <c r="N14" i="12"/>
  <c r="P13" i="12"/>
  <c r="O13" i="12"/>
  <c r="N13" i="12"/>
  <c r="P12" i="12"/>
  <c r="O12" i="12"/>
  <c r="N12" i="12"/>
  <c r="P11" i="12"/>
  <c r="O11" i="12"/>
  <c r="N11" i="12"/>
  <c r="P10" i="12"/>
  <c r="O10" i="12"/>
  <c r="N10" i="12"/>
  <c r="P9" i="12"/>
  <c r="O9" i="12"/>
  <c r="N9" i="12"/>
  <c r="P8" i="12"/>
  <c r="O8" i="12"/>
  <c r="N8" i="12"/>
  <c r="P7" i="12"/>
  <c r="O7" i="12"/>
  <c r="N7" i="12"/>
  <c r="P6" i="12"/>
  <c r="O6" i="12"/>
  <c r="P5" i="12"/>
  <c r="O5" i="12"/>
  <c r="P4" i="12"/>
  <c r="O4" i="12"/>
  <c r="P3" i="12"/>
  <c r="O3" i="12"/>
  <c r="P2" i="12"/>
  <c r="O2" i="12"/>
  <c r="N28" i="11"/>
  <c r="N27" i="11"/>
  <c r="N26" i="11"/>
  <c r="N25" i="11"/>
  <c r="P24" i="11"/>
  <c r="O24" i="11"/>
  <c r="N24" i="11"/>
  <c r="P23" i="11"/>
  <c r="O23" i="11"/>
  <c r="N23" i="11"/>
  <c r="P22" i="11"/>
  <c r="O22" i="11"/>
  <c r="N22" i="11"/>
  <c r="P21" i="11"/>
  <c r="O21" i="11"/>
  <c r="N21" i="11"/>
  <c r="P20" i="11"/>
  <c r="O20" i="11"/>
  <c r="N20" i="11"/>
  <c r="P19" i="11"/>
  <c r="O19" i="11"/>
  <c r="N19" i="11"/>
  <c r="P18" i="11"/>
  <c r="O18" i="11"/>
  <c r="N18" i="11"/>
  <c r="P17" i="11"/>
  <c r="O17" i="11"/>
  <c r="N17" i="11"/>
  <c r="P16" i="11"/>
  <c r="O16" i="11"/>
  <c r="N16" i="11"/>
  <c r="P15" i="11"/>
  <c r="O15" i="11"/>
  <c r="N15" i="11"/>
  <c r="P14" i="11"/>
  <c r="O14" i="11"/>
  <c r="N14" i="11"/>
  <c r="P13" i="11"/>
  <c r="O13" i="11"/>
  <c r="N13" i="11"/>
  <c r="P12" i="11"/>
  <c r="O12" i="11"/>
  <c r="N12" i="11"/>
  <c r="P11" i="11"/>
  <c r="O11" i="11"/>
  <c r="N11" i="11"/>
  <c r="P10" i="11"/>
  <c r="O10" i="11"/>
  <c r="N10" i="11"/>
  <c r="P9" i="11"/>
  <c r="O9" i="11"/>
  <c r="N9" i="11"/>
  <c r="P8" i="11"/>
  <c r="O8" i="11"/>
  <c r="N8" i="11"/>
  <c r="P7" i="11"/>
  <c r="O7" i="11"/>
  <c r="N7" i="11"/>
  <c r="P6" i="11"/>
  <c r="O6" i="11"/>
  <c r="P5" i="11"/>
  <c r="O5" i="11"/>
  <c r="P4" i="11"/>
  <c r="O4" i="11"/>
  <c r="P3" i="11"/>
  <c r="O3" i="11"/>
  <c r="P2" i="11"/>
  <c r="O2" i="11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7" i="10"/>
  <c r="P24" i="10"/>
  <c r="O24" i="10"/>
  <c r="P23" i="10"/>
  <c r="O23" i="10"/>
  <c r="P22" i="10"/>
  <c r="O22" i="10"/>
  <c r="P21" i="10"/>
  <c r="O21" i="10"/>
  <c r="P20" i="10"/>
  <c r="O20" i="10"/>
  <c r="P19" i="10"/>
  <c r="O19" i="10"/>
  <c r="P18" i="10"/>
  <c r="O18" i="10"/>
  <c r="P17" i="10"/>
  <c r="O17" i="10"/>
  <c r="P16" i="10"/>
  <c r="O16" i="10"/>
  <c r="P15" i="10"/>
  <c r="O15" i="10"/>
  <c r="P14" i="10"/>
  <c r="O14" i="10"/>
  <c r="P13" i="10"/>
  <c r="O13" i="10"/>
  <c r="P12" i="10"/>
  <c r="O12" i="10"/>
  <c r="P11" i="10"/>
  <c r="O11" i="10"/>
  <c r="P10" i="10"/>
  <c r="O10" i="10"/>
  <c r="P9" i="10"/>
  <c r="O9" i="10"/>
  <c r="P8" i="10"/>
  <c r="O8" i="10"/>
  <c r="P7" i="10"/>
  <c r="O7" i="10"/>
  <c r="P6" i="10"/>
  <c r="O6" i="10"/>
  <c r="P5" i="10"/>
  <c r="O5" i="10"/>
  <c r="P4" i="10"/>
  <c r="O4" i="10"/>
  <c r="P3" i="10"/>
  <c r="O3" i="10"/>
  <c r="P2" i="10"/>
  <c r="O2" i="10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P6" i="9"/>
  <c r="O6" i="9"/>
  <c r="P5" i="9"/>
  <c r="O5" i="9"/>
  <c r="P4" i="9"/>
  <c r="O4" i="9"/>
  <c r="P3" i="9"/>
  <c r="O3" i="9"/>
  <c r="P2" i="9"/>
  <c r="O2" i="9"/>
  <c r="P24" i="8"/>
  <c r="O24" i="8"/>
  <c r="P23" i="8"/>
  <c r="O23" i="8"/>
  <c r="P22" i="8"/>
  <c r="O22" i="8"/>
  <c r="P21" i="8"/>
  <c r="O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P9" i="8"/>
  <c r="O9" i="8"/>
  <c r="P8" i="8"/>
  <c r="O8" i="8"/>
  <c r="P7" i="8"/>
  <c r="O7" i="8"/>
  <c r="P6" i="8"/>
  <c r="O6" i="8"/>
  <c r="P5" i="8"/>
  <c r="O5" i="8"/>
  <c r="P4" i="8"/>
  <c r="O4" i="8"/>
  <c r="P3" i="8"/>
  <c r="O3" i="8"/>
  <c r="P2" i="8"/>
  <c r="O2" i="8"/>
  <c r="O3" i="7"/>
  <c r="P3" i="7"/>
  <c r="O4" i="7"/>
  <c r="P4" i="7"/>
  <c r="O5" i="7"/>
  <c r="P5" i="7"/>
  <c r="O6" i="7"/>
  <c r="P6" i="7"/>
  <c r="O7" i="7"/>
  <c r="P7" i="7"/>
  <c r="O8" i="7"/>
  <c r="P8" i="7"/>
  <c r="O9" i="7"/>
  <c r="P9" i="7"/>
  <c r="O10" i="7"/>
  <c r="P10" i="7"/>
  <c r="O11" i="7"/>
  <c r="P11" i="7"/>
  <c r="O12" i="7"/>
  <c r="P12" i="7"/>
  <c r="O13" i="7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P2" i="7"/>
  <c r="O2" i="7"/>
</calcChain>
</file>

<file path=xl/sharedStrings.xml><?xml version="1.0" encoding="utf-8"?>
<sst xmlns="http://schemas.openxmlformats.org/spreadsheetml/2006/main" count="75" uniqueCount="12">
  <si>
    <t>Time step</t>
  </si>
  <si>
    <t>Time</t>
  </si>
  <si>
    <t>Node</t>
  </si>
  <si>
    <t>von Mises stress solids</t>
  </si>
  <si>
    <t>displacement Z</t>
  </si>
  <si>
    <t>stress ZZ solids</t>
  </si>
  <si>
    <t>EngineeringStrain_End</t>
  </si>
  <si>
    <t>strain εZZ solids</t>
  </si>
  <si>
    <t>external force Z</t>
  </si>
  <si>
    <t>EngineeringStress_End(2)</t>
  </si>
  <si>
    <t>TrueStrain</t>
  </si>
  <si>
    <t>equivalent plastic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</si>
</sst>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11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True Stress Strin (MWoutput)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21297337832768E-2"/>
          <c:y val="0.15951381215469615"/>
          <c:w val="0.90574584426946636"/>
          <c:h val="0.73353251837995392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Plastic316!$G$2:$G$24</c:f>
              <c:numCache>
                <c:formatCode>General</c:formatCode>
                <c:ptCount val="23"/>
                <c:pt idx="0" formatCode="0.00E+00">
                  <c:v>8.9995950242907101E-5</c:v>
                </c:pt>
                <c:pt idx="1">
                  <c:v>1.79983801943807E-4</c:v>
                </c:pt>
                <c:pt idx="2">
                  <c:v>3.1495039791622898E-4</c:v>
                </c:pt>
                <c:pt idx="3">
                  <c:v>5.1736614305360402E-4</c:v>
                </c:pt>
                <c:pt idx="4">
                  <c:v>8.2091295873621404E-4</c:v>
                </c:pt>
                <c:pt idx="5">
                  <c:v>1.2760654820202499E-3</c:v>
                </c:pt>
                <c:pt idx="6">
                  <c:v>1.9583910997024198E-3</c:v>
                </c:pt>
                <c:pt idx="7">
                  <c:v>2.98102233448872E-3</c:v>
                </c:pt>
                <c:pt idx="8">
                  <c:v>4.5130010738373104E-3</c:v>
                </c:pt>
                <c:pt idx="9">
                  <c:v>6.8065825696352403E-3</c:v>
                </c:pt>
                <c:pt idx="10">
                  <c:v>1.02371214079935E-2</c:v>
                </c:pt>
                <c:pt idx="11">
                  <c:v>1.53610132102306E-2</c:v>
                </c:pt>
                <c:pt idx="12">
                  <c:v>2.2997811372128599E-2</c:v>
                </c:pt>
                <c:pt idx="13">
                  <c:v>3.4344903380788203E-2</c:v>
                </c:pt>
                <c:pt idx="14">
                  <c:v>5.1127715680152903E-2</c:v>
                </c:pt>
                <c:pt idx="15">
                  <c:v>7.5785257580885404E-2</c:v>
                </c:pt>
                <c:pt idx="16">
                  <c:v>0.11166748484867101</c:v>
                </c:pt>
                <c:pt idx="17">
                  <c:v>0.16318715618458399</c:v>
                </c:pt>
                <c:pt idx="18">
                  <c:v>0.235807819867008</c:v>
                </c:pt>
                <c:pt idx="19">
                  <c:v>0.30448830326776799</c:v>
                </c:pt>
                <c:pt idx="20">
                  <c:v>0.368753404755717</c:v>
                </c:pt>
                <c:pt idx="21">
                  <c:v>0.42913671184146301</c:v>
                </c:pt>
                <c:pt idx="22">
                  <c:v>0.48608057480085698</c:v>
                </c:pt>
              </c:numCache>
            </c:numRef>
          </c:xVal>
          <c:yVal>
            <c:numRef>
              <c:f>Plastic316!$J$2:$J$24</c:f>
              <c:numCache>
                <c:formatCode>General</c:formatCode>
                <c:ptCount val="23"/>
                <c:pt idx="0" formatCode="0.00E+00">
                  <c:v>18.609300000000001</c:v>
                </c:pt>
                <c:pt idx="1">
                  <c:v>37.217100000000002</c:v>
                </c:pt>
                <c:pt idx="2">
                  <c:v>65.125799999999998</c:v>
                </c:pt>
                <c:pt idx="3">
                  <c:v>106.982</c:v>
                </c:pt>
                <c:pt idx="4">
                  <c:v>169.75200000000001</c:v>
                </c:pt>
                <c:pt idx="5">
                  <c:v>172.494</c:v>
                </c:pt>
                <c:pt idx="6">
                  <c:v>176.25200000000001</c:v>
                </c:pt>
                <c:pt idx="7">
                  <c:v>181.553</c:v>
                </c:pt>
                <c:pt idx="8">
                  <c:v>188.51</c:v>
                </c:pt>
                <c:pt idx="9">
                  <c:v>197.40899999999999</c:v>
                </c:pt>
                <c:pt idx="10">
                  <c:v>208.672</c:v>
                </c:pt>
                <c:pt idx="11">
                  <c:v>222.114</c:v>
                </c:pt>
                <c:pt idx="12">
                  <c:v>237.994</c:v>
                </c:pt>
                <c:pt idx="13">
                  <c:v>256.12700000000001</c:v>
                </c:pt>
                <c:pt idx="14">
                  <c:v>276.56599999999997</c:v>
                </c:pt>
                <c:pt idx="15">
                  <c:v>299.26900000000001</c:v>
                </c:pt>
                <c:pt idx="16">
                  <c:v>323.83199999999999</c:v>
                </c:pt>
                <c:pt idx="17">
                  <c:v>350.49700000000001</c:v>
                </c:pt>
                <c:pt idx="18">
                  <c:v>378.67200000000003</c:v>
                </c:pt>
                <c:pt idx="19">
                  <c:v>399.59500000000003</c:v>
                </c:pt>
                <c:pt idx="20">
                  <c:v>415.904</c:v>
                </c:pt>
                <c:pt idx="21">
                  <c:v>429.43900000000002</c:v>
                </c:pt>
                <c:pt idx="22">
                  <c:v>440.77699999999999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68-40ED-9CCB-2BA8822F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089631"/>
        <c:axId val="2098398255"/>
      </c:scatterChart>
      <c:valAx>
        <c:axId val="51308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8255"/>
        <c:crosses val="autoZero"/>
        <c:crossBetween val="midCat"/>
      </c:valAx>
      <c:valAx>
        <c:axId val="20983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8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Engineering Stress Strain</a:t>
            </a:r>
            <a:r>
              <a:rPr lang="en-US" baseline="0"/>
              <a:t> calcluated form extension/Original length and force/origianl area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Brittle!$O$2:$O$24</c:f>
              <c:numCache>
                <c:formatCode>0.00E+00</c:formatCode>
                <c:ptCount val="23"/>
                <c:pt idx="0">
                  <c:v>9.0000000000000006E-5</c:v>
                </c:pt>
                <c:pt idx="1">
                  <c:v>1.8000000000000001E-4</c:v>
                </c:pt>
                <c:pt idx="2">
                  <c:v>3.1500000000000001E-4</c:v>
                </c:pt>
                <c:pt idx="3">
                  <c:v>5.1749999999999995E-4</c:v>
                </c:pt>
                <c:pt idx="4">
                  <c:v>8.2125000000000004E-4</c:v>
                </c:pt>
                <c:pt idx="5">
                  <c:v>1.27688E-3</c:v>
                </c:pt>
                <c:pt idx="6">
                  <c:v>1.9603099999999998E-3</c:v>
                </c:pt>
                <c:pt idx="7">
                  <c:v>2.9854700000000001E-3</c:v>
                </c:pt>
                <c:pt idx="8">
                  <c:v>4.5231999999999998E-3</c:v>
                </c:pt>
                <c:pt idx="9">
                  <c:v>6.8297999999999996E-3</c:v>
                </c:pt>
                <c:pt idx="10">
                  <c:v>1.0289700000000001E-2</c:v>
                </c:pt>
                <c:pt idx="11">
                  <c:v>1.54796E-2</c:v>
                </c:pt>
                <c:pt idx="12">
                  <c:v>2.3264300000000002E-2</c:v>
                </c:pt>
                <c:pt idx="13">
                  <c:v>3.49415E-2</c:v>
                </c:pt>
                <c:pt idx="14">
                  <c:v>5.2457299999999998E-2</c:v>
                </c:pt>
                <c:pt idx="15">
                  <c:v>7.8730900000000006E-2</c:v>
                </c:pt>
                <c:pt idx="16">
                  <c:v>0.118141</c:v>
                </c:pt>
                <c:pt idx="17">
                  <c:v>0.177257</c:v>
                </c:pt>
                <c:pt idx="18">
                  <c:v>0.26593099999999997</c:v>
                </c:pt>
                <c:pt idx="19">
                  <c:v>0.355931</c:v>
                </c:pt>
                <c:pt idx="20">
                  <c:v>0.44593100000000002</c:v>
                </c:pt>
                <c:pt idx="21">
                  <c:v>0.53593100000000005</c:v>
                </c:pt>
                <c:pt idx="22">
                  <c:v>0.62593100000000002</c:v>
                </c:pt>
              </c:numCache>
            </c:numRef>
          </c:xVal>
          <c:yVal>
            <c:numRef>
              <c:f>Brittle!$P$2:$P$24</c:f>
              <c:numCache>
                <c:formatCode>0.00E+00</c:formatCode>
                <c:ptCount val="23"/>
                <c:pt idx="0">
                  <c:v>17.998280000000001</c:v>
                </c:pt>
                <c:pt idx="1">
                  <c:v>35.993040000000001</c:v>
                </c:pt>
                <c:pt idx="2">
                  <c:v>62.9788</c:v>
                </c:pt>
                <c:pt idx="3">
                  <c:v>103.44280000000001</c:v>
                </c:pt>
                <c:pt idx="4">
                  <c:v>164.10560000000001</c:v>
                </c:pt>
                <c:pt idx="5">
                  <c:v>175.5044</c:v>
                </c:pt>
                <c:pt idx="6">
                  <c:v>161.98079999999999</c:v>
                </c:pt>
                <c:pt idx="7">
                  <c:v>141.74639999999999</c:v>
                </c:pt>
                <c:pt idx="8">
                  <c:v>111.50879999999999</c:v>
                </c:pt>
                <c:pt idx="9">
                  <c:v>66.407200000000003</c:v>
                </c:pt>
                <c:pt idx="10">
                  <c:v>19.777080000000002</c:v>
                </c:pt>
                <c:pt idx="11">
                  <c:v>19.57892</c:v>
                </c:pt>
                <c:pt idx="12">
                  <c:v>19.286159999999999</c:v>
                </c:pt>
                <c:pt idx="13">
                  <c:v>18.85688</c:v>
                </c:pt>
                <c:pt idx="14">
                  <c:v>18.234400000000001</c:v>
                </c:pt>
                <c:pt idx="15">
                  <c:v>17.346240000000002</c:v>
                </c:pt>
                <c:pt idx="16">
                  <c:v>16.108160000000002</c:v>
                </c:pt>
                <c:pt idx="17">
                  <c:v>14.43876</c:v>
                </c:pt>
                <c:pt idx="18">
                  <c:v>12.289400000000001</c:v>
                </c:pt>
                <c:pt idx="19">
                  <c:v>10.47048</c:v>
                </c:pt>
                <c:pt idx="20">
                  <c:v>8.9400399999999998</c:v>
                </c:pt>
                <c:pt idx="21">
                  <c:v>7.6402000000000001</c:v>
                </c:pt>
                <c:pt idx="22">
                  <c:v>6.5270400000000004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B3-4138-82C2-DE234675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840399"/>
        <c:axId val="2098390319"/>
      </c:scatterChart>
      <c:valAx>
        <c:axId val="446840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0319"/>
        <c:crosses val="autoZero"/>
        <c:crossBetween val="midCat"/>
      </c:valAx>
      <c:valAx>
        <c:axId val="2098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40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True Stress Strin (MWoutput)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VeryPlastic!$G$2:$G$24</c:f>
              <c:numCache>
                <c:formatCode>General</c:formatCode>
                <c:ptCount val="23"/>
                <c:pt idx="0" formatCode="0.00E+00">
                  <c:v>8.9995950242907101E-5</c:v>
                </c:pt>
                <c:pt idx="1">
                  <c:v>1.79983801943807E-4</c:v>
                </c:pt>
                <c:pt idx="2">
                  <c:v>3.1495039791622898E-4</c:v>
                </c:pt>
                <c:pt idx="3">
                  <c:v>5.1736614305360402E-4</c:v>
                </c:pt>
                <c:pt idx="4">
                  <c:v>8.2091295873621404E-4</c:v>
                </c:pt>
                <c:pt idx="5">
                  <c:v>1.2760654820202499E-3</c:v>
                </c:pt>
                <c:pt idx="6">
                  <c:v>1.9583910997024198E-3</c:v>
                </c:pt>
                <c:pt idx="7">
                  <c:v>2.98102233448872E-3</c:v>
                </c:pt>
                <c:pt idx="8">
                  <c:v>4.5130010738373104E-3</c:v>
                </c:pt>
                <c:pt idx="9">
                  <c:v>6.8065825696352403E-3</c:v>
                </c:pt>
                <c:pt idx="10">
                  <c:v>1.02371214079935E-2</c:v>
                </c:pt>
                <c:pt idx="11">
                  <c:v>1.53610132102306E-2</c:v>
                </c:pt>
                <c:pt idx="12">
                  <c:v>2.2997811372128599E-2</c:v>
                </c:pt>
                <c:pt idx="13">
                  <c:v>3.4344903380788203E-2</c:v>
                </c:pt>
                <c:pt idx="14">
                  <c:v>5.1127715680152903E-2</c:v>
                </c:pt>
                <c:pt idx="15">
                  <c:v>7.5785257580885404E-2</c:v>
                </c:pt>
                <c:pt idx="16">
                  <c:v>0.11166748484867101</c:v>
                </c:pt>
                <c:pt idx="17">
                  <c:v>0.16318715618458399</c:v>
                </c:pt>
                <c:pt idx="18">
                  <c:v>0.235807819867008</c:v>
                </c:pt>
                <c:pt idx="19">
                  <c:v>0.30448830326776799</c:v>
                </c:pt>
                <c:pt idx="20">
                  <c:v>0.368753404755717</c:v>
                </c:pt>
                <c:pt idx="21">
                  <c:v>0.42913671184146301</c:v>
                </c:pt>
                <c:pt idx="22">
                  <c:v>0.48608057480085698</c:v>
                </c:pt>
              </c:numCache>
            </c:numRef>
          </c:xVal>
          <c:yVal>
            <c:numRef>
              <c:f>VeryPlastic!$J$2:$J$24</c:f>
              <c:numCache>
                <c:formatCode>General</c:formatCode>
                <c:ptCount val="23"/>
                <c:pt idx="0" formatCode="0.00E+00">
                  <c:v>17.9985</c:v>
                </c:pt>
                <c:pt idx="1">
                  <c:v>35.9955</c:v>
                </c:pt>
                <c:pt idx="2">
                  <c:v>62.988100000000003</c:v>
                </c:pt>
                <c:pt idx="3">
                  <c:v>103.471</c:v>
                </c:pt>
                <c:pt idx="4">
                  <c:v>164.18</c:v>
                </c:pt>
                <c:pt idx="5">
                  <c:v>180.03100000000001</c:v>
                </c:pt>
                <c:pt idx="6">
                  <c:v>180.09899999999999</c:v>
                </c:pt>
                <c:pt idx="7">
                  <c:v>180.202</c:v>
                </c:pt>
                <c:pt idx="8">
                  <c:v>180.35599999999999</c:v>
                </c:pt>
                <c:pt idx="9">
                  <c:v>180.58699999999999</c:v>
                </c:pt>
                <c:pt idx="10">
                  <c:v>180.93199999999999</c:v>
                </c:pt>
                <c:pt idx="11">
                  <c:v>181.44800000000001</c:v>
                </c:pt>
                <c:pt idx="12">
                  <c:v>182.21799999999999</c:v>
                </c:pt>
                <c:pt idx="13">
                  <c:v>183.36500000000001</c:v>
                </c:pt>
                <c:pt idx="14">
                  <c:v>185.065</c:v>
                </c:pt>
                <c:pt idx="15">
                  <c:v>187.572</c:v>
                </c:pt>
                <c:pt idx="16">
                  <c:v>191.24</c:v>
                </c:pt>
                <c:pt idx="17">
                  <c:v>196.54300000000001</c:v>
                </c:pt>
                <c:pt idx="18">
                  <c:v>191.83500000000001</c:v>
                </c:pt>
                <c:pt idx="19">
                  <c:v>164.6</c:v>
                </c:pt>
                <c:pt idx="20">
                  <c:v>77.945599999999999</c:v>
                </c:pt>
                <c:pt idx="21">
                  <c:v>41.841099999999997</c:v>
                </c:pt>
                <c:pt idx="22">
                  <c:v>30.134799999999998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F4-4B7D-8C76-B9019E59B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089631"/>
        <c:axId val="2098398255"/>
      </c:scatterChart>
      <c:valAx>
        <c:axId val="51308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8255"/>
        <c:crosses val="autoZero"/>
        <c:crossBetween val="midCat"/>
      </c:valAx>
      <c:valAx>
        <c:axId val="20983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8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Engineering Stress Strain</a:t>
            </a:r>
            <a:r>
              <a:rPr lang="en-US" baseline="0"/>
              <a:t> calcluated form extension/Original length and force/origianl area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VeryPlastic!$O$2:$O$24</c:f>
              <c:numCache>
                <c:formatCode>0.00E+00</c:formatCode>
                <c:ptCount val="23"/>
                <c:pt idx="0">
                  <c:v>9.0000000000000006E-5</c:v>
                </c:pt>
                <c:pt idx="1">
                  <c:v>1.8000000000000001E-4</c:v>
                </c:pt>
                <c:pt idx="2">
                  <c:v>3.1500000000000001E-4</c:v>
                </c:pt>
                <c:pt idx="3">
                  <c:v>5.1749999999999995E-4</c:v>
                </c:pt>
                <c:pt idx="4">
                  <c:v>8.2125000000000004E-4</c:v>
                </c:pt>
                <c:pt idx="5">
                  <c:v>1.27688E-3</c:v>
                </c:pt>
                <c:pt idx="6">
                  <c:v>1.9603099999999998E-3</c:v>
                </c:pt>
                <c:pt idx="7">
                  <c:v>2.9854700000000001E-3</c:v>
                </c:pt>
                <c:pt idx="8">
                  <c:v>4.5231999999999998E-3</c:v>
                </c:pt>
                <c:pt idx="9">
                  <c:v>6.8297999999999996E-3</c:v>
                </c:pt>
                <c:pt idx="10">
                  <c:v>1.0289700000000001E-2</c:v>
                </c:pt>
                <c:pt idx="11">
                  <c:v>1.54796E-2</c:v>
                </c:pt>
                <c:pt idx="12">
                  <c:v>2.3264300000000002E-2</c:v>
                </c:pt>
                <c:pt idx="13">
                  <c:v>3.49415E-2</c:v>
                </c:pt>
                <c:pt idx="14">
                  <c:v>5.2457299999999998E-2</c:v>
                </c:pt>
                <c:pt idx="15">
                  <c:v>7.8730900000000006E-2</c:v>
                </c:pt>
                <c:pt idx="16">
                  <c:v>0.118141</c:v>
                </c:pt>
                <c:pt idx="17">
                  <c:v>0.177257</c:v>
                </c:pt>
                <c:pt idx="18">
                  <c:v>0.26593099999999997</c:v>
                </c:pt>
                <c:pt idx="19">
                  <c:v>0.355931</c:v>
                </c:pt>
                <c:pt idx="20">
                  <c:v>0.44593100000000002</c:v>
                </c:pt>
                <c:pt idx="21">
                  <c:v>0.53593100000000005</c:v>
                </c:pt>
                <c:pt idx="22">
                  <c:v>0.62593100000000002</c:v>
                </c:pt>
              </c:numCache>
            </c:numRef>
          </c:xVal>
          <c:yVal>
            <c:numRef>
              <c:f>VeryPlastic!$P$2:$P$24</c:f>
              <c:numCache>
                <c:formatCode>0.00E+00</c:formatCode>
                <c:ptCount val="23"/>
                <c:pt idx="0">
                  <c:v>17.998280000000001</c:v>
                </c:pt>
                <c:pt idx="1">
                  <c:v>35.993040000000001</c:v>
                </c:pt>
                <c:pt idx="2">
                  <c:v>62.9788</c:v>
                </c:pt>
                <c:pt idx="3">
                  <c:v>103.44280000000001</c:v>
                </c:pt>
                <c:pt idx="4">
                  <c:v>164.10560000000001</c:v>
                </c:pt>
                <c:pt idx="5">
                  <c:v>179.87280000000001</c:v>
                </c:pt>
                <c:pt idx="6">
                  <c:v>179.81880000000001</c:v>
                </c:pt>
                <c:pt idx="7">
                  <c:v>179.73759999999999</c:v>
                </c:pt>
                <c:pt idx="8">
                  <c:v>179.61600000000001</c:v>
                </c:pt>
                <c:pt idx="9">
                  <c:v>179.43360000000001</c:v>
                </c:pt>
                <c:pt idx="10">
                  <c:v>179.16120000000001</c:v>
                </c:pt>
                <c:pt idx="11">
                  <c:v>178.7544</c:v>
                </c:pt>
                <c:pt idx="12">
                  <c:v>178.14760000000001</c:v>
                </c:pt>
                <c:pt idx="13">
                  <c:v>177.24639999999999</c:v>
                </c:pt>
                <c:pt idx="14">
                  <c:v>175.91319999999999</c:v>
                </c:pt>
                <c:pt idx="15">
                  <c:v>173.95439999999999</c:v>
                </c:pt>
                <c:pt idx="16">
                  <c:v>171.10599999999999</c:v>
                </c:pt>
                <c:pt idx="17">
                  <c:v>167.02199999999999</c:v>
                </c:pt>
                <c:pt idx="18">
                  <c:v>151.60120000000001</c:v>
                </c:pt>
                <c:pt idx="19">
                  <c:v>121.4376</c:v>
                </c:pt>
                <c:pt idx="20">
                  <c:v>53.9176</c:v>
                </c:pt>
                <c:pt idx="21">
                  <c:v>27.244879999999998</c:v>
                </c:pt>
                <c:pt idx="22">
                  <c:v>18.535720000000001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06-40A7-AAB4-2ED787478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840399"/>
        <c:axId val="2098390319"/>
      </c:scatterChart>
      <c:valAx>
        <c:axId val="446840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0319"/>
        <c:crosses val="autoZero"/>
        <c:crossBetween val="midCat"/>
      </c:valAx>
      <c:valAx>
        <c:axId val="2098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40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Engineering Stress Strain</a:t>
            </a:r>
            <a:r>
              <a:rPr lang="en-US" baseline="0"/>
              <a:t> calcluated form extension/Original length and force/origianl area</a:t>
            </a:r>
            <a:endParaRPr lang="en-US"/>
          </a:p>
        </c:rich>
      </c:tx>
      <c:layout>
        <c:manualLayout>
          <c:xMode val="edge"/>
          <c:yMode val="edge"/>
          <c:x val="0.18245699705991686"/>
          <c:y val="9.37866700341250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Plastic316!$O$2:$O$24</c:f>
              <c:numCache>
                <c:formatCode>0.00E+00</c:formatCode>
                <c:ptCount val="23"/>
                <c:pt idx="0">
                  <c:v>9.0000000000000006E-5</c:v>
                </c:pt>
                <c:pt idx="1">
                  <c:v>1.8000000000000001E-4</c:v>
                </c:pt>
                <c:pt idx="2">
                  <c:v>3.1500000000000001E-4</c:v>
                </c:pt>
                <c:pt idx="3">
                  <c:v>5.1749999999999995E-4</c:v>
                </c:pt>
                <c:pt idx="4">
                  <c:v>8.2125000000000004E-4</c:v>
                </c:pt>
                <c:pt idx="5">
                  <c:v>1.27688E-3</c:v>
                </c:pt>
                <c:pt idx="6">
                  <c:v>1.9603099999999998E-3</c:v>
                </c:pt>
                <c:pt idx="7">
                  <c:v>2.9854700000000001E-3</c:v>
                </c:pt>
                <c:pt idx="8">
                  <c:v>4.5231999999999998E-3</c:v>
                </c:pt>
                <c:pt idx="9">
                  <c:v>6.8297999999999996E-3</c:v>
                </c:pt>
                <c:pt idx="10">
                  <c:v>1.0289700000000001E-2</c:v>
                </c:pt>
                <c:pt idx="11">
                  <c:v>1.54796E-2</c:v>
                </c:pt>
                <c:pt idx="12">
                  <c:v>2.3264300000000002E-2</c:v>
                </c:pt>
                <c:pt idx="13">
                  <c:v>3.49415E-2</c:v>
                </c:pt>
                <c:pt idx="14">
                  <c:v>5.2457299999999998E-2</c:v>
                </c:pt>
                <c:pt idx="15">
                  <c:v>7.8730900000000006E-2</c:v>
                </c:pt>
                <c:pt idx="16">
                  <c:v>0.118141</c:v>
                </c:pt>
                <c:pt idx="17">
                  <c:v>0.177257</c:v>
                </c:pt>
                <c:pt idx="18">
                  <c:v>0.26593099999999997</c:v>
                </c:pt>
                <c:pt idx="19">
                  <c:v>0.355931</c:v>
                </c:pt>
                <c:pt idx="20">
                  <c:v>0.44593100000000002</c:v>
                </c:pt>
                <c:pt idx="21">
                  <c:v>0.53593100000000005</c:v>
                </c:pt>
                <c:pt idx="22">
                  <c:v>0.62593100000000002</c:v>
                </c:pt>
              </c:numCache>
            </c:numRef>
          </c:xVal>
          <c:yVal>
            <c:numRef>
              <c:f>Plastic316!$P$2:$P$24</c:f>
              <c:numCache>
                <c:formatCode>0.00E+00</c:formatCode>
                <c:ptCount val="23"/>
                <c:pt idx="0">
                  <c:v>18.609079999999999</c:v>
                </c:pt>
                <c:pt idx="1">
                  <c:v>37.214559999999999</c:v>
                </c:pt>
                <c:pt idx="2">
                  <c:v>65.116</c:v>
                </c:pt>
                <c:pt idx="3">
                  <c:v>106.9532</c:v>
                </c:pt>
                <c:pt idx="4">
                  <c:v>169.6748</c:v>
                </c:pt>
                <c:pt idx="5">
                  <c:v>172.33799999999999</c:v>
                </c:pt>
                <c:pt idx="6">
                  <c:v>175.9744</c:v>
                </c:pt>
                <c:pt idx="7">
                  <c:v>181.08320000000001</c:v>
                </c:pt>
                <c:pt idx="8">
                  <c:v>187.73679999999999</c:v>
                </c:pt>
                <c:pt idx="9">
                  <c:v>196.15280000000001</c:v>
                </c:pt>
                <c:pt idx="10">
                  <c:v>206.63800000000001</c:v>
                </c:pt>
                <c:pt idx="11">
                  <c:v>218.83080000000001</c:v>
                </c:pt>
                <c:pt idx="12">
                  <c:v>232.7</c:v>
                </c:pt>
                <c:pt idx="13">
                  <c:v>247.61279999999999</c:v>
                </c:pt>
                <c:pt idx="14">
                  <c:v>262.93279999999999</c:v>
                </c:pt>
                <c:pt idx="15">
                  <c:v>277.59840000000003</c:v>
                </c:pt>
                <c:pt idx="16">
                  <c:v>289.80919999999998</c:v>
                </c:pt>
                <c:pt idx="17">
                  <c:v>297.93680000000001</c:v>
                </c:pt>
                <c:pt idx="18">
                  <c:v>299.35680000000002</c:v>
                </c:pt>
                <c:pt idx="19">
                  <c:v>294.94159999999999</c:v>
                </c:pt>
                <c:pt idx="20">
                  <c:v>287.88080000000002</c:v>
                </c:pt>
                <c:pt idx="21">
                  <c:v>279.83920000000001</c:v>
                </c:pt>
                <c:pt idx="22">
                  <c:v>271.334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2D-4D91-BC96-27B35D8A0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840399"/>
        <c:axId val="2098390319"/>
      </c:scatterChart>
      <c:valAx>
        <c:axId val="446840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0319"/>
        <c:crosses val="autoZero"/>
        <c:crossBetween val="midCat"/>
      </c:valAx>
      <c:valAx>
        <c:axId val="2098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40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True Stress Strin (MWoutput)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21297337832768E-2"/>
          <c:y val="0.15951381215469615"/>
          <c:w val="0.90574584426946636"/>
          <c:h val="0.73353251837995392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RO!$G$2:$G$24</c:f>
              <c:numCache>
                <c:formatCode>General</c:formatCode>
                <c:ptCount val="23"/>
                <c:pt idx="0" formatCode="0.00E+00">
                  <c:v>8.9995950242907101E-5</c:v>
                </c:pt>
                <c:pt idx="1">
                  <c:v>1.79983801943807E-4</c:v>
                </c:pt>
                <c:pt idx="2">
                  <c:v>3.1495039791622898E-4</c:v>
                </c:pt>
                <c:pt idx="3">
                  <c:v>5.1736614305360402E-4</c:v>
                </c:pt>
                <c:pt idx="4">
                  <c:v>8.2091295873621404E-4</c:v>
                </c:pt>
                <c:pt idx="5">
                  <c:v>1.2760654820202499E-3</c:v>
                </c:pt>
                <c:pt idx="6">
                  <c:v>1.9583910997024198E-3</c:v>
                </c:pt>
                <c:pt idx="7">
                  <c:v>2.98102233448872E-3</c:v>
                </c:pt>
                <c:pt idx="8">
                  <c:v>4.5130010738373104E-3</c:v>
                </c:pt>
                <c:pt idx="9">
                  <c:v>6.8065825696352403E-3</c:v>
                </c:pt>
                <c:pt idx="10">
                  <c:v>1.02371214079935E-2</c:v>
                </c:pt>
                <c:pt idx="11">
                  <c:v>1.53610132102306E-2</c:v>
                </c:pt>
                <c:pt idx="12">
                  <c:v>2.2997811372128599E-2</c:v>
                </c:pt>
                <c:pt idx="13">
                  <c:v>3.4344903380788203E-2</c:v>
                </c:pt>
                <c:pt idx="14">
                  <c:v>5.1127715680152903E-2</c:v>
                </c:pt>
                <c:pt idx="15">
                  <c:v>7.5785257580885404E-2</c:v>
                </c:pt>
                <c:pt idx="16">
                  <c:v>0.11166748484867101</c:v>
                </c:pt>
                <c:pt idx="17">
                  <c:v>0.16318715618458399</c:v>
                </c:pt>
                <c:pt idx="18">
                  <c:v>0.235807819867008</c:v>
                </c:pt>
                <c:pt idx="19">
                  <c:v>0.30448830326776799</c:v>
                </c:pt>
                <c:pt idx="20">
                  <c:v>0.368753404755717</c:v>
                </c:pt>
                <c:pt idx="21">
                  <c:v>0.42913671184146301</c:v>
                </c:pt>
                <c:pt idx="22">
                  <c:v>0.48608057480085698</c:v>
                </c:pt>
              </c:numCache>
            </c:numRef>
          </c:xVal>
          <c:yVal>
            <c:numRef>
              <c:f>RO!$J$2:$J$24</c:f>
              <c:numCache>
                <c:formatCode>General</c:formatCode>
                <c:ptCount val="23"/>
                <c:pt idx="0" formatCode="0.00E+00">
                  <c:v>17.9985</c:v>
                </c:pt>
                <c:pt idx="1">
                  <c:v>35.9953</c:v>
                </c:pt>
                <c:pt idx="2">
                  <c:v>62.926499999999997</c:v>
                </c:pt>
                <c:pt idx="3">
                  <c:v>101.21</c:v>
                </c:pt>
                <c:pt idx="4">
                  <c:v>138.99299999999999</c:v>
                </c:pt>
                <c:pt idx="5">
                  <c:v>164.52199999999999</c:v>
                </c:pt>
                <c:pt idx="6">
                  <c:v>183.52099999999999</c:v>
                </c:pt>
                <c:pt idx="7">
                  <c:v>199.75700000000001</c:v>
                </c:pt>
                <c:pt idx="8">
                  <c:v>214.78299999999999</c:v>
                </c:pt>
                <c:pt idx="9">
                  <c:v>229.33</c:v>
                </c:pt>
                <c:pt idx="10">
                  <c:v>243.82400000000001</c:v>
                </c:pt>
                <c:pt idx="11">
                  <c:v>258.51600000000002</c:v>
                </c:pt>
                <c:pt idx="12">
                  <c:v>273.57</c:v>
                </c:pt>
                <c:pt idx="13">
                  <c:v>289.113</c:v>
                </c:pt>
                <c:pt idx="14">
                  <c:v>305.149</c:v>
                </c:pt>
                <c:pt idx="15">
                  <c:v>321.73599999999999</c:v>
                </c:pt>
                <c:pt idx="16">
                  <c:v>338.84300000000002</c:v>
                </c:pt>
                <c:pt idx="17">
                  <c:v>356.38600000000002</c:v>
                </c:pt>
                <c:pt idx="18">
                  <c:v>374.221</c:v>
                </c:pt>
                <c:pt idx="19">
                  <c:v>387.10199999999998</c:v>
                </c:pt>
                <c:pt idx="20">
                  <c:v>397.03</c:v>
                </c:pt>
                <c:pt idx="21">
                  <c:v>405.06799999999998</c:v>
                </c:pt>
                <c:pt idx="22">
                  <c:v>411.79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60-4211-B25E-AA5AA530C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089631"/>
        <c:axId val="2098398255"/>
      </c:scatterChart>
      <c:valAx>
        <c:axId val="51308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8255"/>
        <c:crosses val="autoZero"/>
        <c:crossBetween val="midCat"/>
      </c:valAx>
      <c:valAx>
        <c:axId val="20983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8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Engineering Stress Strain</a:t>
            </a:r>
            <a:r>
              <a:rPr lang="en-US" baseline="0"/>
              <a:t> calcluated form extension/Original length and force/origianl area</a:t>
            </a:r>
            <a:endParaRPr lang="en-US"/>
          </a:p>
        </c:rich>
      </c:tx>
      <c:layout>
        <c:manualLayout>
          <c:xMode val="edge"/>
          <c:yMode val="edge"/>
          <c:x val="0.18245699705991686"/>
          <c:y val="9.37866700341250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RO!$O$2:$O$24</c:f>
              <c:numCache>
                <c:formatCode>0.00E+00</c:formatCode>
                <c:ptCount val="23"/>
                <c:pt idx="0">
                  <c:v>9.0000000000000006E-5</c:v>
                </c:pt>
                <c:pt idx="1">
                  <c:v>1.8000000000000001E-4</c:v>
                </c:pt>
                <c:pt idx="2">
                  <c:v>3.1500000000000001E-4</c:v>
                </c:pt>
                <c:pt idx="3">
                  <c:v>5.1749999999999995E-4</c:v>
                </c:pt>
                <c:pt idx="4">
                  <c:v>8.2125000000000004E-4</c:v>
                </c:pt>
                <c:pt idx="5">
                  <c:v>1.27688E-3</c:v>
                </c:pt>
                <c:pt idx="6">
                  <c:v>1.9603099999999998E-3</c:v>
                </c:pt>
                <c:pt idx="7">
                  <c:v>2.9854700000000001E-3</c:v>
                </c:pt>
                <c:pt idx="8">
                  <c:v>4.5231999999999998E-3</c:v>
                </c:pt>
                <c:pt idx="9">
                  <c:v>6.8297999999999996E-3</c:v>
                </c:pt>
                <c:pt idx="10">
                  <c:v>1.0289700000000001E-2</c:v>
                </c:pt>
                <c:pt idx="11">
                  <c:v>1.54796E-2</c:v>
                </c:pt>
                <c:pt idx="12">
                  <c:v>2.3264300000000002E-2</c:v>
                </c:pt>
                <c:pt idx="13">
                  <c:v>3.49415E-2</c:v>
                </c:pt>
                <c:pt idx="14">
                  <c:v>5.2457299999999998E-2</c:v>
                </c:pt>
                <c:pt idx="15">
                  <c:v>7.8730900000000006E-2</c:v>
                </c:pt>
                <c:pt idx="16">
                  <c:v>0.118141</c:v>
                </c:pt>
                <c:pt idx="17">
                  <c:v>0.177257</c:v>
                </c:pt>
                <c:pt idx="18">
                  <c:v>0.26593099999999997</c:v>
                </c:pt>
                <c:pt idx="19">
                  <c:v>0.355931</c:v>
                </c:pt>
                <c:pt idx="20">
                  <c:v>0.44593100000000002</c:v>
                </c:pt>
                <c:pt idx="21">
                  <c:v>0.53593100000000005</c:v>
                </c:pt>
                <c:pt idx="22">
                  <c:v>0.62593100000000002</c:v>
                </c:pt>
              </c:numCache>
            </c:numRef>
          </c:xVal>
          <c:yVal>
            <c:numRef>
              <c:f>RO!$P$2:$P$24</c:f>
              <c:numCache>
                <c:formatCode>0.00E+00</c:formatCode>
                <c:ptCount val="23"/>
                <c:pt idx="0">
                  <c:v>17.998200000000001</c:v>
                </c:pt>
                <c:pt idx="1">
                  <c:v>35.99288</c:v>
                </c:pt>
                <c:pt idx="2">
                  <c:v>62.917200000000001</c:v>
                </c:pt>
                <c:pt idx="3">
                  <c:v>101.1816</c:v>
                </c:pt>
                <c:pt idx="4">
                  <c:v>138.92359999999999</c:v>
                </c:pt>
                <c:pt idx="5">
                  <c:v>164.3732</c:v>
                </c:pt>
                <c:pt idx="6">
                  <c:v>183.23679999999999</c:v>
                </c:pt>
                <c:pt idx="7">
                  <c:v>199.25</c:v>
                </c:pt>
                <c:pt idx="8">
                  <c:v>213.91640000000001</c:v>
                </c:pt>
                <c:pt idx="9">
                  <c:v>227.88759999999999</c:v>
                </c:pt>
                <c:pt idx="10">
                  <c:v>241.46799999999999</c:v>
                </c:pt>
                <c:pt idx="11">
                  <c:v>254.7176</c:v>
                </c:pt>
                <c:pt idx="12">
                  <c:v>267.50760000000002</c:v>
                </c:pt>
                <c:pt idx="13">
                  <c:v>279.52480000000003</c:v>
                </c:pt>
                <c:pt idx="14">
                  <c:v>290.1284</c:v>
                </c:pt>
                <c:pt idx="15">
                  <c:v>298.45800000000003</c:v>
                </c:pt>
                <c:pt idx="16">
                  <c:v>303.25880000000001</c:v>
                </c:pt>
                <c:pt idx="17">
                  <c:v>302.95400000000001</c:v>
                </c:pt>
                <c:pt idx="18">
                  <c:v>295.8424</c:v>
                </c:pt>
                <c:pt idx="19">
                  <c:v>285.72039999999998</c:v>
                </c:pt>
                <c:pt idx="20">
                  <c:v>274.81400000000002</c:v>
                </c:pt>
                <c:pt idx="21">
                  <c:v>263.952</c:v>
                </c:pt>
                <c:pt idx="22">
                  <c:v>253.4828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E9-4D82-B23D-9BDAB7BC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840399"/>
        <c:axId val="2098390319"/>
      </c:scatterChart>
      <c:valAx>
        <c:axId val="446840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0319"/>
        <c:crosses val="autoZero"/>
        <c:crossBetween val="midCat"/>
      </c:valAx>
      <c:valAx>
        <c:axId val="2098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40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True Stress Strin (MWoutput)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21297337832768E-2"/>
          <c:y val="0.15951381215469615"/>
          <c:w val="0.90574584426946636"/>
          <c:h val="0.73353251837995392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Tangential!$G$2:$G$24</c:f>
              <c:numCache>
                <c:formatCode>General</c:formatCode>
                <c:ptCount val="23"/>
                <c:pt idx="0" formatCode="0.00E+00">
                  <c:v>8.9995950242907101E-5</c:v>
                </c:pt>
                <c:pt idx="1">
                  <c:v>1.79983801943807E-4</c:v>
                </c:pt>
                <c:pt idx="2">
                  <c:v>3.1495039791622898E-4</c:v>
                </c:pt>
                <c:pt idx="3">
                  <c:v>5.1736614305360402E-4</c:v>
                </c:pt>
                <c:pt idx="4">
                  <c:v>8.2091295873621404E-4</c:v>
                </c:pt>
                <c:pt idx="5">
                  <c:v>1.2760654820202499E-3</c:v>
                </c:pt>
                <c:pt idx="6">
                  <c:v>1.9583910997024198E-3</c:v>
                </c:pt>
                <c:pt idx="7">
                  <c:v>2.98102233448872E-3</c:v>
                </c:pt>
                <c:pt idx="8">
                  <c:v>4.5130010738373104E-3</c:v>
                </c:pt>
                <c:pt idx="9">
                  <c:v>6.8065825696352403E-3</c:v>
                </c:pt>
                <c:pt idx="10">
                  <c:v>1.02371214079935E-2</c:v>
                </c:pt>
                <c:pt idx="11">
                  <c:v>1.53610132102306E-2</c:v>
                </c:pt>
                <c:pt idx="12">
                  <c:v>2.2997811372128599E-2</c:v>
                </c:pt>
                <c:pt idx="13">
                  <c:v>3.4344903380788203E-2</c:v>
                </c:pt>
                <c:pt idx="14">
                  <c:v>5.1127715680152903E-2</c:v>
                </c:pt>
                <c:pt idx="15">
                  <c:v>7.5785257580885404E-2</c:v>
                </c:pt>
                <c:pt idx="16">
                  <c:v>0.11166748484867101</c:v>
                </c:pt>
                <c:pt idx="17">
                  <c:v>0.16318715618458399</c:v>
                </c:pt>
                <c:pt idx="18">
                  <c:v>0.235807819867008</c:v>
                </c:pt>
                <c:pt idx="19">
                  <c:v>0.30448830326776799</c:v>
                </c:pt>
                <c:pt idx="20">
                  <c:v>0.368753404755717</c:v>
                </c:pt>
                <c:pt idx="21">
                  <c:v>0.42913671184146301</c:v>
                </c:pt>
                <c:pt idx="22">
                  <c:v>0.48608057480085698</c:v>
                </c:pt>
              </c:numCache>
            </c:numRef>
          </c:xVal>
          <c:yVal>
            <c:numRef>
              <c:f>Tangential!$J$2:$J$24</c:f>
              <c:numCache>
                <c:formatCode>General</c:formatCode>
                <c:ptCount val="23"/>
                <c:pt idx="0" formatCode="0.00E+00">
                  <c:v>17.9985</c:v>
                </c:pt>
                <c:pt idx="1">
                  <c:v>35.9955</c:v>
                </c:pt>
                <c:pt idx="2">
                  <c:v>62.988100000000003</c:v>
                </c:pt>
                <c:pt idx="3">
                  <c:v>103.471</c:v>
                </c:pt>
                <c:pt idx="4">
                  <c:v>164.18</c:v>
                </c:pt>
                <c:pt idx="5">
                  <c:v>200.13</c:v>
                </c:pt>
                <c:pt idx="6">
                  <c:v>200.471</c:v>
                </c:pt>
                <c:pt idx="7">
                  <c:v>200.98099999999999</c:v>
                </c:pt>
                <c:pt idx="8">
                  <c:v>201.74700000000001</c:v>
                </c:pt>
                <c:pt idx="9">
                  <c:v>202.893</c:v>
                </c:pt>
                <c:pt idx="10">
                  <c:v>204.608</c:v>
                </c:pt>
                <c:pt idx="11">
                  <c:v>207.172</c:v>
                </c:pt>
                <c:pt idx="12">
                  <c:v>210.999</c:v>
                </c:pt>
                <c:pt idx="13">
                  <c:v>216.69499999999999</c:v>
                </c:pt>
                <c:pt idx="14">
                  <c:v>225.142</c:v>
                </c:pt>
                <c:pt idx="15">
                  <c:v>237.59899999999999</c:v>
                </c:pt>
                <c:pt idx="16">
                  <c:v>255.822</c:v>
                </c:pt>
                <c:pt idx="17">
                  <c:v>282.16899999999998</c:v>
                </c:pt>
                <c:pt idx="18">
                  <c:v>319.64100000000002</c:v>
                </c:pt>
                <c:pt idx="19">
                  <c:v>355.029</c:v>
                </c:pt>
                <c:pt idx="20">
                  <c:v>388.08499999999998</c:v>
                </c:pt>
                <c:pt idx="21">
                  <c:v>419.09899999999999</c:v>
                </c:pt>
                <c:pt idx="22">
                  <c:v>448.30799999999999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7E-4CD2-A340-0C37D327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089631"/>
        <c:axId val="2098398255"/>
      </c:scatterChart>
      <c:valAx>
        <c:axId val="51308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8255"/>
        <c:crosses val="autoZero"/>
        <c:crossBetween val="midCat"/>
      </c:valAx>
      <c:valAx>
        <c:axId val="20983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8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Engineering Stress Strain</a:t>
            </a:r>
            <a:r>
              <a:rPr lang="en-US" baseline="0"/>
              <a:t> calcluated form extension/Original length and force/origianl area</a:t>
            </a:r>
            <a:endParaRPr lang="en-US"/>
          </a:p>
        </c:rich>
      </c:tx>
      <c:layout>
        <c:manualLayout>
          <c:xMode val="edge"/>
          <c:yMode val="edge"/>
          <c:x val="0.18245699705991686"/>
          <c:y val="9.37866700341250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Tangential!$O$2:$O$24</c:f>
              <c:numCache>
                <c:formatCode>0.00E+00</c:formatCode>
                <c:ptCount val="23"/>
                <c:pt idx="0">
                  <c:v>9.0000000000000006E-5</c:v>
                </c:pt>
                <c:pt idx="1">
                  <c:v>1.8000000000000001E-4</c:v>
                </c:pt>
                <c:pt idx="2">
                  <c:v>3.1500000000000001E-4</c:v>
                </c:pt>
                <c:pt idx="3">
                  <c:v>5.1749999999999995E-4</c:v>
                </c:pt>
                <c:pt idx="4">
                  <c:v>8.2125000000000004E-4</c:v>
                </c:pt>
                <c:pt idx="5">
                  <c:v>1.27688E-3</c:v>
                </c:pt>
                <c:pt idx="6">
                  <c:v>1.9603099999999998E-3</c:v>
                </c:pt>
                <c:pt idx="7">
                  <c:v>2.9854700000000001E-3</c:v>
                </c:pt>
                <c:pt idx="8">
                  <c:v>4.5231999999999998E-3</c:v>
                </c:pt>
                <c:pt idx="9">
                  <c:v>6.8297999999999996E-3</c:v>
                </c:pt>
                <c:pt idx="10">
                  <c:v>1.0289700000000001E-2</c:v>
                </c:pt>
                <c:pt idx="11">
                  <c:v>1.54796E-2</c:v>
                </c:pt>
                <c:pt idx="12">
                  <c:v>2.3264300000000002E-2</c:v>
                </c:pt>
                <c:pt idx="13">
                  <c:v>3.49415E-2</c:v>
                </c:pt>
                <c:pt idx="14">
                  <c:v>5.2457299999999998E-2</c:v>
                </c:pt>
                <c:pt idx="15">
                  <c:v>7.8730900000000006E-2</c:v>
                </c:pt>
                <c:pt idx="16">
                  <c:v>0.118141</c:v>
                </c:pt>
                <c:pt idx="17">
                  <c:v>0.177257</c:v>
                </c:pt>
                <c:pt idx="18">
                  <c:v>0.26593099999999997</c:v>
                </c:pt>
                <c:pt idx="19">
                  <c:v>0.355931</c:v>
                </c:pt>
                <c:pt idx="20">
                  <c:v>0.44593100000000002</c:v>
                </c:pt>
                <c:pt idx="21">
                  <c:v>0.53593100000000005</c:v>
                </c:pt>
                <c:pt idx="22">
                  <c:v>0.62593100000000002</c:v>
                </c:pt>
              </c:numCache>
            </c:numRef>
          </c:xVal>
          <c:yVal>
            <c:numRef>
              <c:f>Tangential!$P$2:$P$24</c:f>
              <c:numCache>
                <c:formatCode>0.00E+00</c:formatCode>
                <c:ptCount val="23"/>
                <c:pt idx="0">
                  <c:v>17.998280000000001</c:v>
                </c:pt>
                <c:pt idx="1">
                  <c:v>35.993040000000001</c:v>
                </c:pt>
                <c:pt idx="2">
                  <c:v>62.9788</c:v>
                </c:pt>
                <c:pt idx="3">
                  <c:v>103.44280000000001</c:v>
                </c:pt>
                <c:pt idx="4">
                  <c:v>164.10560000000001</c:v>
                </c:pt>
                <c:pt idx="5">
                  <c:v>199.96279999999999</c:v>
                </c:pt>
                <c:pt idx="6">
                  <c:v>200.16640000000001</c:v>
                </c:pt>
                <c:pt idx="7">
                  <c:v>200.4716</c:v>
                </c:pt>
                <c:pt idx="8">
                  <c:v>200.9272</c:v>
                </c:pt>
                <c:pt idx="9">
                  <c:v>201.60640000000001</c:v>
                </c:pt>
                <c:pt idx="10">
                  <c:v>202.61519999999999</c:v>
                </c:pt>
                <c:pt idx="11">
                  <c:v>204.10679999999999</c:v>
                </c:pt>
                <c:pt idx="12">
                  <c:v>206.2972</c:v>
                </c:pt>
                <c:pt idx="13">
                  <c:v>209.47800000000001</c:v>
                </c:pt>
                <c:pt idx="14">
                  <c:v>214.02520000000001</c:v>
                </c:pt>
                <c:pt idx="15">
                  <c:v>220.37119999999999</c:v>
                </c:pt>
                <c:pt idx="16">
                  <c:v>228.91800000000001</c:v>
                </c:pt>
                <c:pt idx="17">
                  <c:v>239.82839999999999</c:v>
                </c:pt>
                <c:pt idx="18">
                  <c:v>252.66640000000001</c:v>
                </c:pt>
                <c:pt idx="19">
                  <c:v>262.03039999999999</c:v>
                </c:pt>
                <c:pt idx="20">
                  <c:v>268.61720000000003</c:v>
                </c:pt>
                <c:pt idx="21">
                  <c:v>273.1028</c:v>
                </c:pt>
                <c:pt idx="22">
                  <c:v>275.98200000000003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93-4793-A61B-11B0871A7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840399"/>
        <c:axId val="2098390319"/>
      </c:scatterChart>
      <c:valAx>
        <c:axId val="446840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0319"/>
        <c:crosses val="autoZero"/>
        <c:crossBetween val="midCat"/>
      </c:valAx>
      <c:valAx>
        <c:axId val="2098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40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True Stress Strin (MWoutput)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Elastic!$G$2:$G$24</c:f>
              <c:numCache>
                <c:formatCode>General</c:formatCode>
                <c:ptCount val="23"/>
                <c:pt idx="0" formatCode="0.00E+00">
                  <c:v>8.9995950242907101E-5</c:v>
                </c:pt>
                <c:pt idx="1">
                  <c:v>1.79983801943807E-4</c:v>
                </c:pt>
                <c:pt idx="2">
                  <c:v>3.1495039791622898E-4</c:v>
                </c:pt>
                <c:pt idx="3">
                  <c:v>5.1736614305360402E-4</c:v>
                </c:pt>
                <c:pt idx="4">
                  <c:v>8.2091295873621404E-4</c:v>
                </c:pt>
                <c:pt idx="5">
                  <c:v>1.2760654820202499E-3</c:v>
                </c:pt>
                <c:pt idx="6">
                  <c:v>1.9583910997024198E-3</c:v>
                </c:pt>
                <c:pt idx="7">
                  <c:v>2.98102233448872E-3</c:v>
                </c:pt>
                <c:pt idx="8">
                  <c:v>4.5130010738373104E-3</c:v>
                </c:pt>
                <c:pt idx="9">
                  <c:v>6.8065825696352403E-3</c:v>
                </c:pt>
                <c:pt idx="10">
                  <c:v>1.02371214079935E-2</c:v>
                </c:pt>
                <c:pt idx="11">
                  <c:v>1.53610132102306E-2</c:v>
                </c:pt>
                <c:pt idx="12">
                  <c:v>2.2997811372128599E-2</c:v>
                </c:pt>
                <c:pt idx="13">
                  <c:v>3.4344903380788203E-2</c:v>
                </c:pt>
                <c:pt idx="14">
                  <c:v>5.1127715680152903E-2</c:v>
                </c:pt>
                <c:pt idx="15">
                  <c:v>7.5785257580885404E-2</c:v>
                </c:pt>
                <c:pt idx="16">
                  <c:v>0.11166748484867101</c:v>
                </c:pt>
                <c:pt idx="17">
                  <c:v>0.16318715618458399</c:v>
                </c:pt>
                <c:pt idx="18">
                  <c:v>0.235807819867008</c:v>
                </c:pt>
                <c:pt idx="19">
                  <c:v>0.30448830326776799</c:v>
                </c:pt>
                <c:pt idx="20">
                  <c:v>0.368753404755717</c:v>
                </c:pt>
                <c:pt idx="21">
                  <c:v>0.42913671184146301</c:v>
                </c:pt>
                <c:pt idx="22">
                  <c:v>0.48608057480085698</c:v>
                </c:pt>
              </c:numCache>
            </c:numRef>
          </c:xVal>
          <c:yVal>
            <c:numRef>
              <c:f>Elastic!$J$2:$J$24</c:f>
              <c:numCache>
                <c:formatCode>General</c:formatCode>
                <c:ptCount val="23"/>
                <c:pt idx="0" formatCode="0.00E+00">
                  <c:v>18.002700000000001</c:v>
                </c:pt>
                <c:pt idx="1">
                  <c:v>36.0122</c:v>
                </c:pt>
                <c:pt idx="2">
                  <c:v>63.039200000000001</c:v>
                </c:pt>
                <c:pt idx="3">
                  <c:v>103.608</c:v>
                </c:pt>
                <c:pt idx="4">
                  <c:v>164.52699999999999</c:v>
                </c:pt>
                <c:pt idx="5">
                  <c:v>256.05</c:v>
                </c:pt>
                <c:pt idx="6">
                  <c:v>393.66399999999999</c:v>
                </c:pt>
                <c:pt idx="7">
                  <c:v>600.82399999999996</c:v>
                </c:pt>
                <c:pt idx="8">
                  <c:v>913.23500000000001</c:v>
                </c:pt>
                <c:pt idx="9">
                  <c:v>1385.63</c:v>
                </c:pt>
                <c:pt idx="10">
                  <c:v>2102.7800000000002</c:v>
                </c:pt>
                <c:pt idx="11">
                  <c:v>3197.97</c:v>
                </c:pt>
                <c:pt idx="12">
                  <c:v>4885.29</c:v>
                </c:pt>
                <c:pt idx="13">
                  <c:v>7518.93</c:v>
                </c:pt>
                <c:pt idx="14">
                  <c:v>11709.2</c:v>
                </c:pt>
                <c:pt idx="15">
                  <c:v>18565.400000000001</c:v>
                </c:pt>
                <c:pt idx="16">
                  <c:v>30250.2</c:v>
                </c:pt>
                <c:pt idx="17">
                  <c:v>51381.5</c:v>
                </c:pt>
                <c:pt idx="18">
                  <c:v>93111.6</c:v>
                </c:pt>
                <c:pt idx="19">
                  <c:v>151912</c:v>
                </c:pt>
                <c:pt idx="20">
                  <c:v>234404</c:v>
                </c:pt>
                <c:pt idx="21">
                  <c:v>352433</c:v>
                </c:pt>
                <c:pt idx="22">
                  <c:v>527190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D9-425A-A3E8-F9CE6177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089631"/>
        <c:axId val="2098398255"/>
      </c:scatterChart>
      <c:valAx>
        <c:axId val="51308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8255"/>
        <c:crosses val="autoZero"/>
        <c:crossBetween val="midCat"/>
      </c:valAx>
      <c:valAx>
        <c:axId val="20983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8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Engineering Stress Strain</a:t>
            </a:r>
            <a:r>
              <a:rPr lang="en-US" baseline="0"/>
              <a:t> calcluated form extension/Original length and force/origianl area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Elastic!$O$2:$O$24</c:f>
              <c:numCache>
                <c:formatCode>0.00E+00</c:formatCode>
                <c:ptCount val="23"/>
                <c:pt idx="0">
                  <c:v>9.0000000000000006E-5</c:v>
                </c:pt>
                <c:pt idx="1">
                  <c:v>1.8000000000000001E-4</c:v>
                </c:pt>
                <c:pt idx="2">
                  <c:v>3.1500000000000001E-4</c:v>
                </c:pt>
                <c:pt idx="3">
                  <c:v>5.1749999999999995E-4</c:v>
                </c:pt>
                <c:pt idx="4">
                  <c:v>8.2125000000000004E-4</c:v>
                </c:pt>
                <c:pt idx="5">
                  <c:v>1.27688E-3</c:v>
                </c:pt>
                <c:pt idx="6">
                  <c:v>1.9603099999999998E-3</c:v>
                </c:pt>
                <c:pt idx="7">
                  <c:v>2.9854700000000001E-3</c:v>
                </c:pt>
                <c:pt idx="8">
                  <c:v>4.5231999999999998E-3</c:v>
                </c:pt>
                <c:pt idx="9">
                  <c:v>6.8297999999999996E-3</c:v>
                </c:pt>
                <c:pt idx="10">
                  <c:v>1.0289700000000001E-2</c:v>
                </c:pt>
                <c:pt idx="11">
                  <c:v>1.54796E-2</c:v>
                </c:pt>
                <c:pt idx="12">
                  <c:v>2.3264300000000002E-2</c:v>
                </c:pt>
                <c:pt idx="13">
                  <c:v>3.49415E-2</c:v>
                </c:pt>
                <c:pt idx="14">
                  <c:v>5.2457299999999998E-2</c:v>
                </c:pt>
                <c:pt idx="15">
                  <c:v>7.8730900000000006E-2</c:v>
                </c:pt>
                <c:pt idx="16">
                  <c:v>0.118141</c:v>
                </c:pt>
                <c:pt idx="17">
                  <c:v>0.177257</c:v>
                </c:pt>
                <c:pt idx="18">
                  <c:v>0.26593099999999997</c:v>
                </c:pt>
                <c:pt idx="19">
                  <c:v>0.355931</c:v>
                </c:pt>
                <c:pt idx="20">
                  <c:v>0.44593100000000002</c:v>
                </c:pt>
                <c:pt idx="21">
                  <c:v>0.53593100000000005</c:v>
                </c:pt>
                <c:pt idx="22">
                  <c:v>0.62593100000000002</c:v>
                </c:pt>
              </c:numCache>
            </c:numRef>
          </c:xVal>
          <c:yVal>
            <c:numRef>
              <c:f>Elastic!$P$2:$P$24</c:f>
              <c:numCache>
                <c:formatCode>0.00E+00</c:formatCode>
                <c:ptCount val="23"/>
                <c:pt idx="0">
                  <c:v>18.00244</c:v>
                </c:pt>
                <c:pt idx="1">
                  <c:v>36.009720000000002</c:v>
                </c:pt>
                <c:pt idx="2">
                  <c:v>63.029600000000002</c:v>
                </c:pt>
                <c:pt idx="3">
                  <c:v>103.5804</c:v>
                </c:pt>
                <c:pt idx="4">
                  <c:v>164.45240000000001</c:v>
                </c:pt>
                <c:pt idx="5">
                  <c:v>255.86439999999999</c:v>
                </c:pt>
                <c:pt idx="6">
                  <c:v>393.21600000000001</c:v>
                </c:pt>
                <c:pt idx="7">
                  <c:v>599.77200000000005</c:v>
                </c:pt>
                <c:pt idx="8">
                  <c:v>910.78800000000001</c:v>
                </c:pt>
                <c:pt idx="9">
                  <c:v>1379.9880000000001</c:v>
                </c:pt>
                <c:pt idx="10">
                  <c:v>2089.8119999999999</c:v>
                </c:pt>
                <c:pt idx="11">
                  <c:v>3168.1680000000001</c:v>
                </c:pt>
                <c:pt idx="12">
                  <c:v>4816.4799999999996</c:v>
                </c:pt>
                <c:pt idx="13">
                  <c:v>7358.84</c:v>
                </c:pt>
                <c:pt idx="14">
                  <c:v>11331.4</c:v>
                </c:pt>
                <c:pt idx="15">
                  <c:v>17654.560000000001</c:v>
                </c:pt>
                <c:pt idx="16">
                  <c:v>27980.36</c:v>
                </c:pt>
                <c:pt idx="17">
                  <c:v>45434.400000000001</c:v>
                </c:pt>
                <c:pt idx="18">
                  <c:v>76282.399999999994</c:v>
                </c:pt>
                <c:pt idx="19">
                  <c:v>113701.2</c:v>
                </c:pt>
                <c:pt idx="20">
                  <c:v>157710</c:v>
                </c:pt>
                <c:pt idx="21">
                  <c:v>208745.60000000001</c:v>
                </c:pt>
                <c:pt idx="22">
                  <c:v>267246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4A-4B01-A392-40A66CC3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840399"/>
        <c:axId val="2098390319"/>
      </c:scatterChart>
      <c:valAx>
        <c:axId val="446840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0319"/>
        <c:crosses val="autoZero"/>
        <c:crossBetween val="midCat"/>
      </c:valAx>
      <c:valAx>
        <c:axId val="209839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840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True Stress Strin (MWoutput)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Brittle!$G$2:$G$24</c:f>
              <c:numCache>
                <c:formatCode>General</c:formatCode>
                <c:ptCount val="23"/>
                <c:pt idx="0" formatCode="0.00E+00">
                  <c:v>8.9995950242907101E-5</c:v>
                </c:pt>
                <c:pt idx="1">
                  <c:v>1.79983801943807E-4</c:v>
                </c:pt>
                <c:pt idx="2">
                  <c:v>3.1495039791622898E-4</c:v>
                </c:pt>
                <c:pt idx="3">
                  <c:v>5.1736614305360402E-4</c:v>
                </c:pt>
                <c:pt idx="4">
                  <c:v>8.2091295873621404E-4</c:v>
                </c:pt>
                <c:pt idx="5">
                  <c:v>1.2760654820202499E-3</c:v>
                </c:pt>
                <c:pt idx="6">
                  <c:v>1.9583910997024198E-3</c:v>
                </c:pt>
                <c:pt idx="7">
                  <c:v>2.98102233448872E-3</c:v>
                </c:pt>
                <c:pt idx="8">
                  <c:v>4.5130010738373104E-3</c:v>
                </c:pt>
                <c:pt idx="9">
                  <c:v>6.8065825696352403E-3</c:v>
                </c:pt>
                <c:pt idx="10">
                  <c:v>1.02371214079935E-2</c:v>
                </c:pt>
                <c:pt idx="11">
                  <c:v>1.53610132102306E-2</c:v>
                </c:pt>
                <c:pt idx="12">
                  <c:v>2.2997811372128599E-2</c:v>
                </c:pt>
                <c:pt idx="13">
                  <c:v>3.4344903380788203E-2</c:v>
                </c:pt>
                <c:pt idx="14">
                  <c:v>5.1127715680152903E-2</c:v>
                </c:pt>
                <c:pt idx="15">
                  <c:v>7.5785257580885404E-2</c:v>
                </c:pt>
                <c:pt idx="16">
                  <c:v>0.11166748484867101</c:v>
                </c:pt>
                <c:pt idx="17">
                  <c:v>0.16318715618458399</c:v>
                </c:pt>
                <c:pt idx="18">
                  <c:v>0.235807819867008</c:v>
                </c:pt>
                <c:pt idx="19">
                  <c:v>0.30448830326776799</c:v>
                </c:pt>
                <c:pt idx="20">
                  <c:v>0.368753404755717</c:v>
                </c:pt>
                <c:pt idx="21">
                  <c:v>0.42913671184146301</c:v>
                </c:pt>
                <c:pt idx="22">
                  <c:v>0.48608057480085698</c:v>
                </c:pt>
              </c:numCache>
            </c:numRef>
          </c:xVal>
          <c:yVal>
            <c:numRef>
              <c:f>Brittle!$J$2:$J$24</c:f>
              <c:numCache>
                <c:formatCode>General</c:formatCode>
                <c:ptCount val="23"/>
                <c:pt idx="0" formatCode="0.00E+00">
                  <c:v>17.9985</c:v>
                </c:pt>
                <c:pt idx="1">
                  <c:v>35.9955</c:v>
                </c:pt>
                <c:pt idx="2">
                  <c:v>62.988100000000003</c:v>
                </c:pt>
                <c:pt idx="3">
                  <c:v>103.471</c:v>
                </c:pt>
                <c:pt idx="4">
                  <c:v>164.18</c:v>
                </c:pt>
                <c:pt idx="5">
                  <c:v>175.66</c:v>
                </c:pt>
                <c:pt idx="6">
                  <c:v>162.239</c:v>
                </c:pt>
                <c:pt idx="7">
                  <c:v>142.124</c:v>
                </c:pt>
                <c:pt idx="8">
                  <c:v>111.98399999999999</c:v>
                </c:pt>
                <c:pt idx="9">
                  <c:v>66.849000000000004</c:v>
                </c:pt>
                <c:pt idx="10">
                  <c:v>19.978999999999999</c:v>
                </c:pt>
                <c:pt idx="11">
                  <c:v>19.880400000000002</c:v>
                </c:pt>
                <c:pt idx="12">
                  <c:v>19.7332</c:v>
                </c:pt>
                <c:pt idx="13">
                  <c:v>19.514199999999999</c:v>
                </c:pt>
                <c:pt idx="14">
                  <c:v>19.189399999999999</c:v>
                </c:pt>
                <c:pt idx="15">
                  <c:v>18.7105</c:v>
                </c:pt>
                <c:pt idx="16">
                  <c:v>18.009799999999998</c:v>
                </c:pt>
                <c:pt idx="17">
                  <c:v>16.9969</c:v>
                </c:pt>
                <c:pt idx="18">
                  <c:v>15.5564</c:v>
                </c:pt>
                <c:pt idx="19">
                  <c:v>14.196300000000001</c:v>
                </c:pt>
                <c:pt idx="20">
                  <c:v>12.925800000000001</c:v>
                </c:pt>
                <c:pt idx="21">
                  <c:v>11.7341</c:v>
                </c:pt>
                <c:pt idx="22">
                  <c:v>10.6119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60-46C2-A906-73B35FEA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089631"/>
        <c:axId val="2098398255"/>
      </c:scatterChart>
      <c:valAx>
        <c:axId val="51308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398255"/>
        <c:crosses val="autoZero"/>
        <c:crossBetween val="midCat"/>
      </c:valAx>
      <c:valAx>
        <c:axId val="209839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0896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577850</xdr:colOff>
      <xdr:row>0</xdr:row>
      <xdr:rowOff>0</xdr:rowOff>
    </xdr:from>
    <xdr:to>
      <xdr:col>15</xdr:col>
      <xdr:colOff>603250</xdr:colOff>
      <xdr:row>0</xdr:row>
      <xdr:rowOff>627932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8003AD-27A2-48B3-9EA7-E293574E7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1924050" cy="627932"/>
        </a:xfrm>
        <a:prstGeom prst="rect">
          <a:avLst/>
        </a:prstGeom>
      </xdr:spPr>
    </xdr:pic>
    <xdr:clientData/>
  </xdr:twoCellAnchor>
  <xdr:twoCellAnchor>
    <xdr:from>
      <xdr:col>13</xdr:col>
      <xdr:colOff>514350</xdr:colOff>
      <xdr:row>1</xdr:row>
      <xdr:rowOff>117474</xdr:rowOff>
    </xdr:from>
    <xdr:to>
      <xdr:col>24</xdr:col>
      <xdr:colOff>139700</xdr:colOff>
      <xdr:row>17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8369F7-D6D6-41AB-B65A-44BAC8175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476250</xdr:colOff>
      <xdr:row>17</xdr:row>
      <xdr:rowOff>69850</xdr:rowOff>
    </xdr:from>
    <xdr:to>
      <xdr:col>23</xdr:col>
      <xdr:colOff>565150</xdr:colOff>
      <xdr:row>33</xdr:row>
      <xdr:rowOff>12699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9A2E9-CF17-4F75-8B63-82193900F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577850</xdr:colOff>
      <xdr:row>0</xdr:row>
      <xdr:rowOff>0</xdr:rowOff>
    </xdr:from>
    <xdr:to>
      <xdr:col>15</xdr:col>
      <xdr:colOff>603250</xdr:colOff>
      <xdr:row>0</xdr:row>
      <xdr:rowOff>627932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1CBD0-2F11-4CFB-A663-C9AB45BF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1924050" cy="627932"/>
        </a:xfrm>
        <a:prstGeom prst="rect">
          <a:avLst/>
        </a:prstGeom>
      </xdr:spPr>
    </xdr:pic>
    <xdr:clientData/>
  </xdr:twoCellAnchor>
  <xdr:twoCellAnchor>
    <xdr:from>
      <xdr:col>13</xdr:col>
      <xdr:colOff>514350</xdr:colOff>
      <xdr:row>1</xdr:row>
      <xdr:rowOff>117474</xdr:rowOff>
    </xdr:from>
    <xdr:to>
      <xdr:col>24</xdr:col>
      <xdr:colOff>139700</xdr:colOff>
      <xdr:row>17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8923E7-B657-4A5F-85AF-9AF50F068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476250</xdr:colOff>
      <xdr:row>17</xdr:row>
      <xdr:rowOff>69850</xdr:rowOff>
    </xdr:from>
    <xdr:to>
      <xdr:col>23</xdr:col>
      <xdr:colOff>565150</xdr:colOff>
      <xdr:row>33</xdr:row>
      <xdr:rowOff>12699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AC0763-DB54-4FB8-BD0B-A4E0251E0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577850</xdr:colOff>
      <xdr:row>0</xdr:row>
      <xdr:rowOff>0</xdr:rowOff>
    </xdr:from>
    <xdr:to>
      <xdr:col>15</xdr:col>
      <xdr:colOff>603250</xdr:colOff>
      <xdr:row>2</xdr:row>
      <xdr:rowOff>75482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698E6-1BA9-42F4-B986-56614D3DC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0"/>
          <a:ext cx="1924050" cy="627932"/>
        </a:xfrm>
        <a:prstGeom prst="rect">
          <a:avLst/>
        </a:prstGeom>
      </xdr:spPr>
    </xdr:pic>
    <xdr:clientData/>
  </xdr:twoCellAnchor>
  <xdr:twoCellAnchor>
    <xdr:from>
      <xdr:col>13</xdr:col>
      <xdr:colOff>514350</xdr:colOff>
      <xdr:row>1</xdr:row>
      <xdr:rowOff>117474</xdr:rowOff>
    </xdr:from>
    <xdr:to>
      <xdr:col>24</xdr:col>
      <xdr:colOff>139700</xdr:colOff>
      <xdr:row>17</xdr:row>
      <xdr:rowOff>44449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09DC10-7F76-446D-A3E9-E80D45594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476250</xdr:colOff>
      <xdr:row>17</xdr:row>
      <xdr:rowOff>69850</xdr:rowOff>
    </xdr:from>
    <xdr:to>
      <xdr:col>23</xdr:col>
      <xdr:colOff>565150</xdr:colOff>
      <xdr:row>33</xdr:row>
      <xdr:rowOff>12699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09604A-CEEE-4ACD-88D6-F26771CFC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</xdr:rowOff>
    </xdr:from>
    <xdr:to>
      <xdr:col>15</xdr:col>
      <xdr:colOff>25400</xdr:colOff>
      <xdr:row>0</xdr:row>
      <xdr:rowOff>627933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39880-FA01-4A38-B98A-796C5586A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550" y="1"/>
          <a:ext cx="1924050" cy="627932"/>
        </a:xfrm>
        <a:prstGeom prst="rect">
          <a:avLst/>
        </a:prstGeom>
      </xdr:spPr>
    </xdr:pic>
    <xdr:clientData/>
  </xdr:twoCellAnchor>
  <xdr:twoCellAnchor>
    <xdr:from>
      <xdr:col>12</xdr:col>
      <xdr:colOff>488950</xdr:colOff>
      <xdr:row>0</xdr:row>
      <xdr:rowOff>669924</xdr:rowOff>
    </xdr:from>
    <xdr:to>
      <xdr:col>23</xdr:col>
      <xdr:colOff>114300</xdr:colOff>
      <xdr:row>16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4D190B-13FD-46BE-B4AA-28B628A3A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17</xdr:row>
      <xdr:rowOff>120651</xdr:rowOff>
    </xdr:from>
    <xdr:to>
      <xdr:col>22</xdr:col>
      <xdr:colOff>431800</xdr:colOff>
      <xdr:row>32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D56818-5011-4BD2-84EA-C5105F032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</xdr:rowOff>
    </xdr:from>
    <xdr:to>
      <xdr:col>15</xdr:col>
      <xdr:colOff>25400</xdr:colOff>
      <xdr:row>2</xdr:row>
      <xdr:rowOff>75483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E823D-1711-4AC5-B1E1-52C24D495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550" y="1"/>
          <a:ext cx="1924050" cy="627932"/>
        </a:xfrm>
        <a:prstGeom prst="rect">
          <a:avLst/>
        </a:prstGeom>
      </xdr:spPr>
    </xdr:pic>
    <xdr:clientData/>
  </xdr:twoCellAnchor>
  <xdr:twoCellAnchor>
    <xdr:from>
      <xdr:col>12</xdr:col>
      <xdr:colOff>488950</xdr:colOff>
      <xdr:row>0</xdr:row>
      <xdr:rowOff>669924</xdr:rowOff>
    </xdr:from>
    <xdr:to>
      <xdr:col>23</xdr:col>
      <xdr:colOff>114300</xdr:colOff>
      <xdr:row>16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0D0CC-EE7D-45DB-916D-83468998B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17</xdr:row>
      <xdr:rowOff>120651</xdr:rowOff>
    </xdr:from>
    <xdr:to>
      <xdr:col>22</xdr:col>
      <xdr:colOff>431800</xdr:colOff>
      <xdr:row>32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FE624D-A062-46D3-8B31-9439A42BC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</xdr:rowOff>
    </xdr:from>
    <xdr:to>
      <xdr:col>15</xdr:col>
      <xdr:colOff>25400</xdr:colOff>
      <xdr:row>0</xdr:row>
      <xdr:rowOff>627933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FB413-D3B8-47C7-9101-AEF1C4A6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550" y="1"/>
          <a:ext cx="1924050" cy="627932"/>
        </a:xfrm>
        <a:prstGeom prst="rect">
          <a:avLst/>
        </a:prstGeom>
      </xdr:spPr>
    </xdr:pic>
    <xdr:clientData/>
  </xdr:twoCellAnchor>
  <xdr:twoCellAnchor>
    <xdr:from>
      <xdr:col>12</xdr:col>
      <xdr:colOff>488950</xdr:colOff>
      <xdr:row>0</xdr:row>
      <xdr:rowOff>669924</xdr:rowOff>
    </xdr:from>
    <xdr:to>
      <xdr:col>23</xdr:col>
      <xdr:colOff>114300</xdr:colOff>
      <xdr:row>16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3067D1-3EC0-45F1-A23A-789EB147D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17</xdr:row>
      <xdr:rowOff>120651</xdr:rowOff>
    </xdr:from>
    <xdr:to>
      <xdr:col>22</xdr:col>
      <xdr:colOff>431800</xdr:colOff>
      <xdr:row>32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DDC33C-CF51-4059-9559-37F5899D8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BD4A-3CF2-43CD-AF1F-74E4CA3A9990}">
  <dimension ref="A1:P28"/>
  <sheetViews>
    <sheetView topLeftCell="B1" workbookViewId="0">
      <selection activeCell="D34" sqref="D34"/>
    </sheetView>
  </sheetViews>
  <sheetFormatPr defaultRowHeight="14.5" x14ac:dyDescent="0.35"/>
  <cols>
    <col min="11" max="11" width="12.453125" bestFit="1" customWidth="1"/>
    <col min="15" max="15" width="9.7265625" customWidth="1"/>
  </cols>
  <sheetData>
    <row r="1" spans="1:16" s="2" customFormat="1" ht="58" x14ac:dyDescent="0.35">
      <c r="A1" s="2" t="s">
        <v>0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9</v>
      </c>
      <c r="G1" s="2" t="s">
        <v>10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8</v>
      </c>
      <c r="M1" s="2" t="s">
        <v>11</v>
      </c>
    </row>
    <row r="2" spans="1:16" x14ac:dyDescent="0.35">
      <c r="A2">
        <v>1</v>
      </c>
      <c r="B2" s="2">
        <v>1</v>
      </c>
      <c r="C2" s="2">
        <v>1E-4</v>
      </c>
      <c r="D2" s="3">
        <v>2</v>
      </c>
      <c r="E2" s="3">
        <v>-9.0000000000000006E-5</v>
      </c>
      <c r="F2" s="3">
        <v>-18.609079999999999</v>
      </c>
      <c r="G2" s="3">
        <v>8.9995950242907101E-5</v>
      </c>
      <c r="H2" s="2">
        <v>18.609300000004101</v>
      </c>
      <c r="I2" s="3">
        <v>-0.09</v>
      </c>
      <c r="J2" s="3">
        <v>18.609300000000001</v>
      </c>
      <c r="K2" s="3">
        <v>9.00005E-5</v>
      </c>
      <c r="L2" s="2">
        <v>-4652.2700000000004</v>
      </c>
      <c r="M2" s="3">
        <v>0</v>
      </c>
      <c r="O2" s="1">
        <f>E2*-1</f>
        <v>9.0000000000000006E-5</v>
      </c>
      <c r="P2" s="1">
        <f>F2*-1</f>
        <v>18.609079999999999</v>
      </c>
    </row>
    <row r="3" spans="1:16" x14ac:dyDescent="0.35">
      <c r="A3">
        <v>2</v>
      </c>
      <c r="B3" s="2">
        <v>2</v>
      </c>
      <c r="C3" s="2">
        <v>2.0000000000000001E-4</v>
      </c>
      <c r="D3" s="2">
        <v>2</v>
      </c>
      <c r="E3" s="2">
        <v>-1.8000000000000001E-4</v>
      </c>
      <c r="F3" s="2">
        <v>-37.214559999999999</v>
      </c>
      <c r="G3" s="2">
        <v>1.79983801943807E-4</v>
      </c>
      <c r="H3" s="2">
        <v>37.217100000022199</v>
      </c>
      <c r="I3" s="2">
        <v>-0.18</v>
      </c>
      <c r="J3" s="2">
        <v>37.217100000000002</v>
      </c>
      <c r="K3" s="2">
        <v>1.8000899999999999E-4</v>
      </c>
      <c r="L3" s="2">
        <v>-9303.64</v>
      </c>
      <c r="M3" s="3">
        <v>0</v>
      </c>
      <c r="O3" s="1">
        <f t="shared" ref="O3:P24" si="0">E3*-1</f>
        <v>1.8000000000000001E-4</v>
      </c>
      <c r="P3" s="1">
        <f t="shared" si="0"/>
        <v>37.214559999999999</v>
      </c>
    </row>
    <row r="4" spans="1:16" x14ac:dyDescent="0.35">
      <c r="A4">
        <v>3</v>
      </c>
      <c r="B4" s="2">
        <v>3</v>
      </c>
      <c r="C4" s="2">
        <v>3.5E-4</v>
      </c>
      <c r="D4" s="2">
        <v>2</v>
      </c>
      <c r="E4" s="2">
        <v>-3.1500000000000001E-4</v>
      </c>
      <c r="F4" s="2">
        <v>-65.116</v>
      </c>
      <c r="G4" s="2">
        <v>3.1495039791622898E-4</v>
      </c>
      <c r="H4" s="2">
        <v>65.125800000002997</v>
      </c>
      <c r="I4" s="2">
        <v>-0.315</v>
      </c>
      <c r="J4" s="2">
        <v>65.125799999999998</v>
      </c>
      <c r="K4" s="2">
        <v>3.15037E-4</v>
      </c>
      <c r="L4" s="2">
        <v>-16279</v>
      </c>
      <c r="M4" s="3">
        <v>0</v>
      </c>
      <c r="O4" s="1">
        <f t="shared" si="0"/>
        <v>3.1500000000000001E-4</v>
      </c>
      <c r="P4" s="1">
        <f t="shared" si="0"/>
        <v>65.116</v>
      </c>
    </row>
    <row r="5" spans="1:16" x14ac:dyDescent="0.35">
      <c r="A5">
        <v>4</v>
      </c>
      <c r="B5" s="2">
        <v>4</v>
      </c>
      <c r="C5" s="2">
        <v>5.7499999999999999E-4</v>
      </c>
      <c r="D5" s="2">
        <v>2</v>
      </c>
      <c r="E5" s="2">
        <v>-5.1749999999999995E-4</v>
      </c>
      <c r="F5" s="2">
        <v>-106.9532</v>
      </c>
      <c r="G5" s="2">
        <v>5.1736614305360402E-4</v>
      </c>
      <c r="H5" s="2">
        <v>106.98200000006101</v>
      </c>
      <c r="I5" s="2">
        <v>-0.51749999999999996</v>
      </c>
      <c r="J5" s="2">
        <v>106.982</v>
      </c>
      <c r="K5" s="2">
        <v>5.1761299999999999E-4</v>
      </c>
      <c r="L5" s="2">
        <v>-26738.3</v>
      </c>
      <c r="M5" s="3">
        <v>0</v>
      </c>
      <c r="O5" s="1">
        <f t="shared" si="0"/>
        <v>5.1749999999999995E-4</v>
      </c>
      <c r="P5" s="1">
        <f t="shared" si="0"/>
        <v>106.9532</v>
      </c>
    </row>
    <row r="6" spans="1:16" x14ac:dyDescent="0.35">
      <c r="A6">
        <v>5</v>
      </c>
      <c r="B6" s="2">
        <v>5</v>
      </c>
      <c r="C6" s="2">
        <v>9.1250000000000001E-4</v>
      </c>
      <c r="D6" s="2">
        <v>2</v>
      </c>
      <c r="E6" s="2">
        <v>-8.2125000000000004E-4</v>
      </c>
      <c r="F6" s="2">
        <v>-169.6748</v>
      </c>
      <c r="G6" s="2">
        <v>8.2091295873621404E-4</v>
      </c>
      <c r="H6" s="2">
        <v>169.75200000000001</v>
      </c>
      <c r="I6" s="2">
        <v>-0.82125000000000004</v>
      </c>
      <c r="J6" s="2">
        <v>169.75200000000001</v>
      </c>
      <c r="K6" s="2">
        <v>8.2155399999999995E-4</v>
      </c>
      <c r="L6" s="2">
        <v>-42418.7</v>
      </c>
      <c r="M6" s="2">
        <v>0</v>
      </c>
      <c r="O6" s="1">
        <f t="shared" si="0"/>
        <v>8.2125000000000004E-4</v>
      </c>
      <c r="P6" s="1">
        <f t="shared" si="0"/>
        <v>169.6748</v>
      </c>
    </row>
    <row r="7" spans="1:16" x14ac:dyDescent="0.35">
      <c r="A7">
        <v>6</v>
      </c>
      <c r="B7" s="2">
        <v>6</v>
      </c>
      <c r="C7" s="2">
        <v>1.4187500000000001E-3</v>
      </c>
      <c r="D7" s="2">
        <v>2</v>
      </c>
      <c r="E7" s="2">
        <v>-1.27688E-3</v>
      </c>
      <c r="F7" s="2">
        <v>-172.33799999999999</v>
      </c>
      <c r="G7" s="2">
        <v>1.2760654820202499E-3</v>
      </c>
      <c r="H7" s="2">
        <v>172.49399634906999</v>
      </c>
      <c r="I7" s="2">
        <v>-1.27688</v>
      </c>
      <c r="J7" s="2">
        <v>172.494</v>
      </c>
      <c r="K7" s="2">
        <v>1.27764E-3</v>
      </c>
      <c r="L7" s="2">
        <v>-43084.5</v>
      </c>
      <c r="M7" s="2">
        <v>4.4228799999999999E-4</v>
      </c>
      <c r="N7">
        <f>M7+G7</f>
        <v>1.7183534820202498E-3</v>
      </c>
      <c r="O7" s="1">
        <f t="shared" si="0"/>
        <v>1.27688E-3</v>
      </c>
      <c r="P7" s="1">
        <f t="shared" si="0"/>
        <v>172.33799999999999</v>
      </c>
    </row>
    <row r="8" spans="1:16" x14ac:dyDescent="0.35">
      <c r="A8">
        <v>7</v>
      </c>
      <c r="B8" s="2">
        <v>7</v>
      </c>
      <c r="C8" s="2">
        <v>2.17812E-3</v>
      </c>
      <c r="D8" s="2">
        <v>2</v>
      </c>
      <c r="E8" s="2">
        <v>-1.9603099999999998E-3</v>
      </c>
      <c r="F8" s="2">
        <v>-175.9744</v>
      </c>
      <c r="G8" s="2">
        <v>1.9583910997024198E-3</v>
      </c>
      <c r="H8" s="2">
        <v>176.25199999793901</v>
      </c>
      <c r="I8" s="2">
        <v>-1.96031</v>
      </c>
      <c r="J8" s="2">
        <v>176.25200000000001</v>
      </c>
      <c r="K8" s="2">
        <v>1.9621600000000001E-3</v>
      </c>
      <c r="L8" s="2">
        <v>-43993.599999999999</v>
      </c>
      <c r="M8" s="2">
        <v>1.10713E-3</v>
      </c>
      <c r="N8">
        <f t="shared" ref="N8:N28" si="1">M8+G8</f>
        <v>3.0655210997024198E-3</v>
      </c>
      <c r="O8" s="1">
        <f t="shared" si="0"/>
        <v>1.9603099999999998E-3</v>
      </c>
      <c r="P8" s="1">
        <f t="shared" si="0"/>
        <v>175.9744</v>
      </c>
    </row>
    <row r="9" spans="1:16" x14ac:dyDescent="0.35">
      <c r="A9">
        <v>8</v>
      </c>
      <c r="B9" s="2">
        <v>8</v>
      </c>
      <c r="C9" s="2">
        <v>3.3171899999999998E-3</v>
      </c>
      <c r="D9" s="2">
        <v>2</v>
      </c>
      <c r="E9" s="2">
        <v>-2.9854700000000001E-3</v>
      </c>
      <c r="F9" s="2">
        <v>-181.08320000000001</v>
      </c>
      <c r="G9" s="2">
        <v>2.98102233448872E-3</v>
      </c>
      <c r="H9" s="2">
        <v>181.55300001323701</v>
      </c>
      <c r="I9" s="2">
        <v>-2.9854699999999998</v>
      </c>
      <c r="J9" s="2">
        <v>181.553</v>
      </c>
      <c r="K9" s="2">
        <v>2.9898099999999999E-3</v>
      </c>
      <c r="L9" s="2">
        <v>-45270.8</v>
      </c>
      <c r="M9" s="2">
        <v>2.1053399999999998E-3</v>
      </c>
      <c r="N9">
        <f t="shared" si="1"/>
        <v>5.0863623344887202E-3</v>
      </c>
      <c r="O9" s="1">
        <f t="shared" si="0"/>
        <v>2.9854700000000001E-3</v>
      </c>
      <c r="P9" s="1">
        <f t="shared" si="0"/>
        <v>181.08320000000001</v>
      </c>
    </row>
    <row r="10" spans="1:16" x14ac:dyDescent="0.35">
      <c r="A10">
        <v>9</v>
      </c>
      <c r="B10" s="2">
        <v>9</v>
      </c>
      <c r="C10" s="2">
        <v>5.0257799999999997E-3</v>
      </c>
      <c r="D10" s="2">
        <v>2</v>
      </c>
      <c r="E10" s="2">
        <v>-4.5231999999999998E-3</v>
      </c>
      <c r="F10" s="2">
        <v>-187.73679999999999</v>
      </c>
      <c r="G10" s="2">
        <v>4.5130010738373104E-3</v>
      </c>
      <c r="H10" s="2">
        <v>188.510000021862</v>
      </c>
      <c r="I10" s="2">
        <v>-4.5232000000000001</v>
      </c>
      <c r="J10" s="2">
        <v>188.51</v>
      </c>
      <c r="K10" s="2">
        <v>4.53325E-3</v>
      </c>
      <c r="L10" s="2">
        <v>-46934.2</v>
      </c>
      <c r="M10" s="2">
        <v>3.6059199999999999E-3</v>
      </c>
      <c r="N10">
        <f t="shared" si="1"/>
        <v>8.1189210738373107E-3</v>
      </c>
      <c r="O10" s="1">
        <f t="shared" si="0"/>
        <v>4.5231999999999998E-3</v>
      </c>
      <c r="P10" s="1">
        <f t="shared" si="0"/>
        <v>187.73679999999999</v>
      </c>
    </row>
    <row r="11" spans="1:16" x14ac:dyDescent="0.35">
      <c r="A11">
        <v>10</v>
      </c>
      <c r="B11" s="2">
        <v>10</v>
      </c>
      <c r="C11" s="2">
        <v>7.5886699999999996E-3</v>
      </c>
      <c r="D11" s="2">
        <v>2</v>
      </c>
      <c r="E11" s="2">
        <v>-6.8297999999999996E-3</v>
      </c>
      <c r="F11" s="2">
        <v>-196.15280000000001</v>
      </c>
      <c r="G11" s="2">
        <v>6.8065825696352403E-3</v>
      </c>
      <c r="H11" s="2">
        <v>197.40900008672801</v>
      </c>
      <c r="I11" s="2">
        <v>-6.8297999999999996</v>
      </c>
      <c r="J11" s="2">
        <v>197.40899999999999</v>
      </c>
      <c r="K11" s="2">
        <v>6.8528499999999997E-3</v>
      </c>
      <c r="L11" s="2">
        <v>-49038.2</v>
      </c>
      <c r="M11" s="2">
        <v>5.8607700000000004E-3</v>
      </c>
      <c r="N11">
        <f t="shared" si="1"/>
        <v>1.2667352569635242E-2</v>
      </c>
      <c r="O11" s="1">
        <f t="shared" si="0"/>
        <v>6.8297999999999996E-3</v>
      </c>
      <c r="P11" s="1">
        <f t="shared" si="0"/>
        <v>196.15280000000001</v>
      </c>
    </row>
    <row r="12" spans="1:16" x14ac:dyDescent="0.35">
      <c r="A12">
        <v>11</v>
      </c>
      <c r="B12" s="2">
        <v>11</v>
      </c>
      <c r="C12" s="2">
        <v>1.1433E-2</v>
      </c>
      <c r="D12" s="2">
        <v>2</v>
      </c>
      <c r="E12" s="2">
        <v>-1.0289700000000001E-2</v>
      </c>
      <c r="F12" s="2">
        <v>-206.63800000000001</v>
      </c>
      <c r="G12" s="2">
        <v>1.02371214079935E-2</v>
      </c>
      <c r="H12" s="2">
        <v>208.672000288736</v>
      </c>
      <c r="I12" s="2">
        <v>-10.2897</v>
      </c>
      <c r="J12" s="2">
        <v>208.672</v>
      </c>
      <c r="K12" s="2">
        <v>1.0342199999999999E-2</v>
      </c>
      <c r="L12" s="2">
        <v>-51659.5</v>
      </c>
      <c r="M12" s="2">
        <v>9.2453399999999995E-3</v>
      </c>
      <c r="N12">
        <f t="shared" si="1"/>
        <v>1.94824614079935E-2</v>
      </c>
      <c r="O12" s="1">
        <f t="shared" si="0"/>
        <v>1.0289700000000001E-2</v>
      </c>
      <c r="P12" s="1">
        <f t="shared" si="0"/>
        <v>206.63800000000001</v>
      </c>
    </row>
    <row r="13" spans="1:16" x14ac:dyDescent="0.35">
      <c r="A13">
        <v>12</v>
      </c>
      <c r="B13" s="2">
        <v>12</v>
      </c>
      <c r="C13" s="2">
        <v>1.71995E-2</v>
      </c>
      <c r="D13" s="2">
        <v>2</v>
      </c>
      <c r="E13" s="2">
        <v>-1.54796E-2</v>
      </c>
      <c r="F13" s="2">
        <v>-218.83080000000001</v>
      </c>
      <c r="G13" s="2">
        <v>1.53610132102306E-2</v>
      </c>
      <c r="H13" s="2">
        <v>222.114000803632</v>
      </c>
      <c r="I13" s="2">
        <v>-15.4796</v>
      </c>
      <c r="J13" s="2">
        <v>222.114</v>
      </c>
      <c r="K13" s="2">
        <v>1.55987E-2</v>
      </c>
      <c r="L13" s="2">
        <v>-54707.7</v>
      </c>
      <c r="M13" s="2">
        <v>1.43214E-2</v>
      </c>
      <c r="N13">
        <f t="shared" si="1"/>
        <v>2.9682413210230602E-2</v>
      </c>
      <c r="O13" s="1">
        <f t="shared" si="0"/>
        <v>1.54796E-2</v>
      </c>
      <c r="P13" s="1">
        <f t="shared" si="0"/>
        <v>218.83080000000001</v>
      </c>
    </row>
    <row r="14" spans="1:16" x14ac:dyDescent="0.35">
      <c r="A14">
        <v>13</v>
      </c>
      <c r="B14" s="2">
        <v>13</v>
      </c>
      <c r="C14" s="2">
        <v>2.5849299999999999E-2</v>
      </c>
      <c r="D14" s="2">
        <v>2</v>
      </c>
      <c r="E14" s="2">
        <v>-2.3264300000000002E-2</v>
      </c>
      <c r="F14" s="2">
        <v>-232.7</v>
      </c>
      <c r="G14" s="2">
        <v>2.2997811372128599E-2</v>
      </c>
      <c r="H14" s="2">
        <v>237.99400225004501</v>
      </c>
      <c r="I14" s="2">
        <v>-23.264299999999999</v>
      </c>
      <c r="J14" s="2">
        <v>237.994</v>
      </c>
      <c r="K14" s="2">
        <v>2.3533999999999999E-2</v>
      </c>
      <c r="L14" s="2">
        <v>-58175</v>
      </c>
      <c r="M14" s="2">
        <v>2.1917099999999998E-2</v>
      </c>
      <c r="N14">
        <f t="shared" si="1"/>
        <v>4.4914911372128594E-2</v>
      </c>
      <c r="O14" s="1">
        <f t="shared" si="0"/>
        <v>2.3264300000000002E-2</v>
      </c>
      <c r="P14" s="1">
        <f t="shared" si="0"/>
        <v>232.7</v>
      </c>
    </row>
    <row r="15" spans="1:16" x14ac:dyDescent="0.35">
      <c r="A15">
        <v>14</v>
      </c>
      <c r="B15" s="2">
        <v>14</v>
      </c>
      <c r="C15" s="2">
        <v>3.8823900000000001E-2</v>
      </c>
      <c r="D15" s="2">
        <v>2</v>
      </c>
      <c r="E15" s="2">
        <v>-3.49415E-2</v>
      </c>
      <c r="F15" s="2">
        <v>-247.61279999999999</v>
      </c>
      <c r="G15" s="2">
        <v>3.4344903380788203E-2</v>
      </c>
      <c r="H15" s="2">
        <v>256.12700584464</v>
      </c>
      <c r="I15" s="2">
        <v>-34.941499999999998</v>
      </c>
      <c r="J15" s="2">
        <v>256.12700000000001</v>
      </c>
      <c r="K15" s="2">
        <v>3.5550499999999999E-2</v>
      </c>
      <c r="L15" s="2">
        <v>-61903.199999999997</v>
      </c>
      <c r="M15" s="2">
        <v>3.3250700000000001E-2</v>
      </c>
      <c r="N15">
        <f t="shared" si="1"/>
        <v>6.7595603380788211E-2</v>
      </c>
      <c r="O15" s="1">
        <f t="shared" si="0"/>
        <v>3.49415E-2</v>
      </c>
      <c r="P15" s="1">
        <f t="shared" si="0"/>
        <v>247.61279999999999</v>
      </c>
    </row>
    <row r="16" spans="1:16" x14ac:dyDescent="0.35">
      <c r="A16">
        <v>15</v>
      </c>
      <c r="B16" s="2">
        <v>15</v>
      </c>
      <c r="C16" s="2">
        <v>5.8285900000000002E-2</v>
      </c>
      <c r="D16" s="2">
        <v>2</v>
      </c>
      <c r="E16" s="2">
        <v>-5.2457299999999998E-2</v>
      </c>
      <c r="F16" s="2">
        <v>-262.93279999999999</v>
      </c>
      <c r="G16" s="2">
        <v>5.1127715680152903E-2</v>
      </c>
      <c r="H16" s="2">
        <v>276.56601413269999</v>
      </c>
      <c r="I16" s="2">
        <v>-52.457299999999996</v>
      </c>
      <c r="J16" s="2">
        <v>276.56599999999997</v>
      </c>
      <c r="K16" s="2">
        <v>5.3830999999999997E-2</v>
      </c>
      <c r="L16" s="2">
        <v>-65733.2</v>
      </c>
      <c r="M16" s="2">
        <v>5.00899E-2</v>
      </c>
      <c r="N16">
        <f t="shared" si="1"/>
        <v>0.1012176156801529</v>
      </c>
      <c r="O16" s="1">
        <f t="shared" si="0"/>
        <v>5.2457299999999998E-2</v>
      </c>
      <c r="P16" s="1">
        <f t="shared" si="0"/>
        <v>262.93279999999999</v>
      </c>
    </row>
    <row r="17" spans="1:16" x14ac:dyDescent="0.35">
      <c r="A17">
        <v>16</v>
      </c>
      <c r="B17" s="2">
        <v>16</v>
      </c>
      <c r="C17" s="2">
        <v>8.7478799999999995E-2</v>
      </c>
      <c r="D17" s="2">
        <v>2</v>
      </c>
      <c r="E17" s="2">
        <v>-7.8730900000000006E-2</v>
      </c>
      <c r="F17" s="2">
        <v>-277.59840000000003</v>
      </c>
      <c r="G17" s="2">
        <v>7.5785257580885404E-2</v>
      </c>
      <c r="H17" s="2">
        <v>299.26902934420002</v>
      </c>
      <c r="I17" s="2">
        <v>-78.730900000000005</v>
      </c>
      <c r="J17" s="2">
        <v>299.26900000000001</v>
      </c>
      <c r="K17" s="2">
        <v>8.1826899999999994E-2</v>
      </c>
      <c r="L17" s="2">
        <v>-69399.600000000006</v>
      </c>
      <c r="M17" s="2">
        <v>7.4960899999999997E-2</v>
      </c>
      <c r="N17">
        <f t="shared" si="1"/>
        <v>0.15074615758088539</v>
      </c>
      <c r="O17" s="1">
        <f t="shared" si="0"/>
        <v>7.8730900000000006E-2</v>
      </c>
      <c r="P17" s="1">
        <f t="shared" si="0"/>
        <v>277.59840000000003</v>
      </c>
    </row>
    <row r="18" spans="1:16" x14ac:dyDescent="0.35">
      <c r="A18">
        <v>17</v>
      </c>
      <c r="B18" s="2">
        <v>17</v>
      </c>
      <c r="C18" s="2">
        <v>0.131268</v>
      </c>
      <c r="D18" s="2">
        <v>2</v>
      </c>
      <c r="E18" s="2">
        <v>-0.118141</v>
      </c>
      <c r="F18" s="2">
        <v>-289.80919999999998</v>
      </c>
      <c r="G18" s="2">
        <v>0.11166748484867101</v>
      </c>
      <c r="H18" s="2">
        <v>323.83203757080003</v>
      </c>
      <c r="I18" s="2">
        <v>-118.14100000000001</v>
      </c>
      <c r="J18" s="2">
        <v>323.83199999999999</v>
      </c>
      <c r="K18" s="2">
        <v>0.125115</v>
      </c>
      <c r="L18" s="2">
        <v>-72452.3</v>
      </c>
      <c r="M18" s="2">
        <v>0.111386</v>
      </c>
      <c r="N18">
        <f t="shared" si="1"/>
        <v>0.22305348484867099</v>
      </c>
      <c r="O18" s="1">
        <f t="shared" si="0"/>
        <v>0.118141</v>
      </c>
      <c r="P18" s="1">
        <f t="shared" si="0"/>
        <v>289.80919999999998</v>
      </c>
    </row>
    <row r="19" spans="1:16" x14ac:dyDescent="0.35">
      <c r="A19">
        <v>18</v>
      </c>
      <c r="B19" s="2">
        <v>18</v>
      </c>
      <c r="C19" s="2">
        <v>0.19695199999999999</v>
      </c>
      <c r="D19" s="2">
        <v>2</v>
      </c>
      <c r="E19" s="2">
        <v>-0.177257</v>
      </c>
      <c r="F19" s="2">
        <v>-297.93680000000001</v>
      </c>
      <c r="G19" s="2">
        <v>0.16318715618458399</v>
      </c>
      <c r="H19" s="2">
        <v>350.49691832280001</v>
      </c>
      <c r="I19" s="2">
        <v>-177.25700000000001</v>
      </c>
      <c r="J19" s="2">
        <v>350.49700000000001</v>
      </c>
      <c r="K19" s="2">
        <v>0.19295899999999999</v>
      </c>
      <c r="L19" s="2">
        <v>-74484.2</v>
      </c>
      <c r="M19" s="2">
        <v>0.16409599999999999</v>
      </c>
      <c r="N19">
        <f t="shared" si="1"/>
        <v>0.32728315618458398</v>
      </c>
      <c r="O19" s="1">
        <f t="shared" si="0"/>
        <v>0.177257</v>
      </c>
      <c r="P19" s="1">
        <f t="shared" si="0"/>
        <v>297.93680000000001</v>
      </c>
    </row>
    <row r="20" spans="1:16" x14ac:dyDescent="0.35">
      <c r="A20">
        <v>19</v>
      </c>
      <c r="B20" s="2">
        <v>19</v>
      </c>
      <c r="C20" s="2">
        <v>0.29547800000000002</v>
      </c>
      <c r="D20" s="2">
        <v>2</v>
      </c>
      <c r="E20" s="2">
        <v>-0.26593099999999997</v>
      </c>
      <c r="F20" s="2">
        <v>-299.35680000000002</v>
      </c>
      <c r="G20" s="2">
        <v>0.235807819867008</v>
      </c>
      <c r="H20" s="2">
        <v>378.67103853700002</v>
      </c>
      <c r="I20" s="2">
        <v>-265.93099999999998</v>
      </c>
      <c r="J20" s="2">
        <v>378.67200000000003</v>
      </c>
      <c r="K20" s="2">
        <v>0.30127799999999999</v>
      </c>
      <c r="L20" s="2">
        <v>-74839.199999999997</v>
      </c>
      <c r="M20" s="2">
        <v>0.23910699999999999</v>
      </c>
      <c r="N20">
        <f t="shared" si="1"/>
        <v>0.47491481986700801</v>
      </c>
      <c r="O20" s="1">
        <f t="shared" si="0"/>
        <v>0.26593099999999997</v>
      </c>
      <c r="P20" s="1">
        <f t="shared" si="0"/>
        <v>299.35680000000002</v>
      </c>
    </row>
    <row r="21" spans="1:16" x14ac:dyDescent="0.35">
      <c r="A21">
        <v>20</v>
      </c>
      <c r="B21" s="2">
        <v>20</v>
      </c>
      <c r="C21" s="2">
        <v>0.395478</v>
      </c>
      <c r="D21" s="2">
        <v>2</v>
      </c>
      <c r="E21" s="2">
        <v>-0.355931</v>
      </c>
      <c r="F21" s="2">
        <v>-294.94159999999999</v>
      </c>
      <c r="G21" s="2">
        <v>0.30448830326776799</v>
      </c>
      <c r="H21" s="2">
        <v>399.59378022999999</v>
      </c>
      <c r="I21" s="2">
        <v>-355.93099999999998</v>
      </c>
      <c r="J21" s="2">
        <v>399.59500000000003</v>
      </c>
      <c r="K21" s="2">
        <v>0.41925699999999999</v>
      </c>
      <c r="L21" s="2">
        <v>-73735.399999999994</v>
      </c>
      <c r="M21" s="2">
        <v>0.30997000000000002</v>
      </c>
      <c r="N21">
        <f t="shared" si="1"/>
        <v>0.61445830326776796</v>
      </c>
      <c r="O21" s="1">
        <f t="shared" si="0"/>
        <v>0.355931</v>
      </c>
      <c r="P21" s="1">
        <f t="shared" si="0"/>
        <v>294.94159999999999</v>
      </c>
    </row>
    <row r="22" spans="1:16" x14ac:dyDescent="0.35">
      <c r="A22">
        <v>21</v>
      </c>
      <c r="B22" s="2">
        <v>21</v>
      </c>
      <c r="C22" s="2">
        <v>0.49547799999999997</v>
      </c>
      <c r="D22" s="2">
        <v>2</v>
      </c>
      <c r="E22" s="2">
        <v>-0.44593100000000002</v>
      </c>
      <c r="F22" s="2">
        <v>-287.88080000000002</v>
      </c>
      <c r="G22" s="2">
        <v>0.368753404755717</v>
      </c>
      <c r="H22" s="2">
        <v>415.90314985700002</v>
      </c>
      <c r="I22" s="2">
        <v>-445.93099999999998</v>
      </c>
      <c r="J22" s="2">
        <v>415.904</v>
      </c>
      <c r="K22" s="2">
        <v>0.54533600000000004</v>
      </c>
      <c r="L22" s="2">
        <v>-71970.2</v>
      </c>
      <c r="M22" s="2">
        <v>0.37617800000000001</v>
      </c>
      <c r="N22">
        <f t="shared" si="1"/>
        <v>0.74493140475571695</v>
      </c>
      <c r="O22" s="1">
        <f t="shared" si="0"/>
        <v>0.44593100000000002</v>
      </c>
      <c r="P22" s="1">
        <f t="shared" si="0"/>
        <v>287.88080000000002</v>
      </c>
    </row>
    <row r="23" spans="1:16" x14ac:dyDescent="0.35">
      <c r="A23">
        <v>22</v>
      </c>
      <c r="B23" s="2">
        <v>22</v>
      </c>
      <c r="C23" s="2">
        <v>0.59547799999999995</v>
      </c>
      <c r="D23" s="2">
        <v>2</v>
      </c>
      <c r="E23" s="2">
        <v>-0.53593100000000005</v>
      </c>
      <c r="F23" s="2">
        <v>-279.83920000000001</v>
      </c>
      <c r="G23" s="2">
        <v>0.42913671184146301</v>
      </c>
      <c r="H23" s="2">
        <v>429.43843024500001</v>
      </c>
      <c r="I23" s="2">
        <v>-535.93100000000004</v>
      </c>
      <c r="J23" s="2">
        <v>429.43900000000002</v>
      </c>
      <c r="K23" s="2">
        <v>0.67951399999999995</v>
      </c>
      <c r="L23" s="2">
        <v>-69959.8</v>
      </c>
      <c r="M23" s="2">
        <v>0.43829800000000002</v>
      </c>
      <c r="N23">
        <f t="shared" si="1"/>
        <v>0.86743471184146304</v>
      </c>
      <c r="O23" s="1">
        <f t="shared" si="0"/>
        <v>0.53593100000000005</v>
      </c>
      <c r="P23" s="1">
        <f t="shared" si="0"/>
        <v>279.83920000000001</v>
      </c>
    </row>
    <row r="24" spans="1:16" x14ac:dyDescent="0.35">
      <c r="A24">
        <v>23</v>
      </c>
      <c r="B24" s="2">
        <v>23</v>
      </c>
      <c r="C24" s="2">
        <v>0.69547800000000004</v>
      </c>
      <c r="D24" s="2">
        <v>2</v>
      </c>
      <c r="E24" s="2">
        <v>-0.62593100000000002</v>
      </c>
      <c r="F24" s="2">
        <v>-271.334</v>
      </c>
      <c r="G24" s="2">
        <v>0.48608057480085698</v>
      </c>
      <c r="H24" s="2">
        <v>440.77663386299997</v>
      </c>
      <c r="I24" s="2">
        <v>-625.93100000000004</v>
      </c>
      <c r="J24" s="2">
        <v>440.77699999999999</v>
      </c>
      <c r="K24" s="2">
        <v>0.82179199999999997</v>
      </c>
      <c r="L24" s="2">
        <v>-67833.5</v>
      </c>
      <c r="M24" s="2">
        <v>0.49680400000000002</v>
      </c>
      <c r="N24">
        <f t="shared" si="1"/>
        <v>0.982884574800857</v>
      </c>
      <c r="O24" s="1">
        <f t="shared" si="0"/>
        <v>0.62593100000000002</v>
      </c>
      <c r="P24" s="1">
        <f t="shared" si="0"/>
        <v>271.334</v>
      </c>
    </row>
    <row r="25" spans="1:16" x14ac:dyDescent="0.35">
      <c r="A25">
        <v>24</v>
      </c>
      <c r="B25" s="2">
        <v>24</v>
      </c>
      <c r="C25" s="2">
        <v>0.79547800000000002</v>
      </c>
      <c r="D25" s="2">
        <v>2</v>
      </c>
      <c r="E25" s="2">
        <v>-0.71593099999999998</v>
      </c>
      <c r="F25" s="2">
        <v>-262.83519999999999</v>
      </c>
      <c r="G25" s="2">
        <v>0.53995579046712505</v>
      </c>
      <c r="H25" s="2">
        <v>450.595782036</v>
      </c>
      <c r="I25" s="2">
        <v>-715.93100000000004</v>
      </c>
      <c r="J25" s="2">
        <v>450.596</v>
      </c>
      <c r="K25" s="2">
        <v>0.97216999999999998</v>
      </c>
      <c r="L25" s="2">
        <v>-65708.800000000003</v>
      </c>
      <c r="M25" s="2">
        <v>0.55209200000000003</v>
      </c>
      <c r="N25">
        <f t="shared" si="1"/>
        <v>1.0920477904671251</v>
      </c>
    </row>
    <row r="26" spans="1:16" x14ac:dyDescent="0.35">
      <c r="A26">
        <v>25</v>
      </c>
      <c r="B26" s="2">
        <v>25</v>
      </c>
      <c r="C26" s="2">
        <v>0.895478</v>
      </c>
      <c r="D26" s="2">
        <v>2</v>
      </c>
      <c r="E26" s="2">
        <v>-0.80593099999999995</v>
      </c>
      <c r="F26" s="2">
        <v>-254.51</v>
      </c>
      <c r="G26" s="2">
        <v>0.59107624828486005</v>
      </c>
      <c r="H26" s="2">
        <v>459.200890474</v>
      </c>
      <c r="I26" s="2">
        <v>-805.93100000000004</v>
      </c>
      <c r="J26" s="2">
        <v>459.20100000000002</v>
      </c>
      <c r="K26" s="2">
        <v>1.1306499999999999</v>
      </c>
      <c r="L26" s="2">
        <v>-63627.5</v>
      </c>
      <c r="M26" s="2">
        <v>0.60449600000000003</v>
      </c>
      <c r="N26">
        <f t="shared" si="1"/>
        <v>1.1955722482848601</v>
      </c>
    </row>
    <row r="27" spans="1:16" x14ac:dyDescent="0.35">
      <c r="A27">
        <v>26</v>
      </c>
      <c r="B27" s="2">
        <v>26</v>
      </c>
      <c r="C27" s="2">
        <v>0.99547799999999997</v>
      </c>
      <c r="D27" s="2">
        <v>2</v>
      </c>
      <c r="E27" s="2">
        <v>-0.89593100000000003</v>
      </c>
      <c r="F27" s="2">
        <v>-246.44200000000001</v>
      </c>
      <c r="G27" s="2">
        <v>0.63971001076554701</v>
      </c>
      <c r="H27" s="2">
        <v>466.79696993639999</v>
      </c>
      <c r="I27" s="2">
        <v>-895.93100000000004</v>
      </c>
      <c r="J27" s="2">
        <v>466.79700000000003</v>
      </c>
      <c r="K27" s="2">
        <v>1.29722</v>
      </c>
      <c r="L27" s="2">
        <v>-61610.5</v>
      </c>
      <c r="M27" s="2">
        <v>0.65430200000000005</v>
      </c>
      <c r="N27">
        <f t="shared" si="1"/>
        <v>1.2940120107655471</v>
      </c>
    </row>
    <row r="28" spans="1:16" x14ac:dyDescent="0.35">
      <c r="A28">
        <v>27</v>
      </c>
      <c r="B28" s="2">
        <v>27</v>
      </c>
      <c r="C28" s="2">
        <v>1</v>
      </c>
      <c r="D28" s="2">
        <v>2</v>
      </c>
      <c r="E28" s="2">
        <v>-0.9</v>
      </c>
      <c r="F28" s="2">
        <v>-246.0856</v>
      </c>
      <c r="G28" s="2">
        <v>0.64185388617239503</v>
      </c>
      <c r="H28" s="2">
        <v>467.12201138180001</v>
      </c>
      <c r="I28" s="2">
        <v>-900</v>
      </c>
      <c r="J28" s="2">
        <v>467.12200000000001</v>
      </c>
      <c r="K28" s="2">
        <v>1.3049500000000001</v>
      </c>
      <c r="L28" s="2">
        <v>-61521.4</v>
      </c>
      <c r="M28" s="2">
        <v>0.65645100000000001</v>
      </c>
      <c r="N28">
        <f t="shared" si="1"/>
        <v>1.2983048861723949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4E55-DAB9-4D37-9B39-4F2E05C53526}">
  <dimension ref="A1:P28"/>
  <sheetViews>
    <sheetView tabSelected="1" topLeftCell="B1" workbookViewId="0">
      <selection activeCell="B1" sqref="A1:XFD1"/>
    </sheetView>
  </sheetViews>
  <sheetFormatPr defaultRowHeight="14.5" x14ac:dyDescent="0.35"/>
  <cols>
    <col min="11" max="11" width="12.453125" bestFit="1" customWidth="1"/>
    <col min="15" max="15" width="9.7265625" customWidth="1"/>
  </cols>
  <sheetData>
    <row r="1" spans="1:16" s="2" customFormat="1" ht="58" x14ac:dyDescent="0.35">
      <c r="A1" s="2" t="s">
        <v>0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9</v>
      </c>
      <c r="G1" s="2" t="s">
        <v>10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8</v>
      </c>
      <c r="M1" s="2" t="s">
        <v>11</v>
      </c>
    </row>
    <row r="2" spans="1:16" x14ac:dyDescent="0.35">
      <c r="A2">
        <v>1</v>
      </c>
      <c r="B2">
        <v>1</v>
      </c>
      <c r="C2">
        <v>1E-4</v>
      </c>
      <c r="D2" s="1">
        <v>2</v>
      </c>
      <c r="E2" s="1">
        <v>-9.0000000000000006E-5</v>
      </c>
      <c r="F2" s="1">
        <v>-17.998200000000001</v>
      </c>
      <c r="G2" s="1">
        <v>8.9995950242907101E-5</v>
      </c>
      <c r="H2">
        <v>17.998499999839499</v>
      </c>
      <c r="I2" s="1">
        <v>-0.09</v>
      </c>
      <c r="J2" s="1">
        <v>17.9985</v>
      </c>
      <c r="K2" s="1">
        <v>9.00005E-5</v>
      </c>
      <c r="L2">
        <v>-4499.55</v>
      </c>
      <c r="M2" s="1">
        <v>1.6032600000000001E-20</v>
      </c>
      <c r="O2" s="1">
        <f>E2*-1</f>
        <v>9.0000000000000006E-5</v>
      </c>
      <c r="P2" s="1">
        <f>F2*-1</f>
        <v>17.998200000000001</v>
      </c>
    </row>
    <row r="3" spans="1:16" x14ac:dyDescent="0.35">
      <c r="A3">
        <v>2</v>
      </c>
      <c r="B3">
        <v>2</v>
      </c>
      <c r="C3">
        <v>2.0000000000000001E-4</v>
      </c>
      <c r="D3">
        <v>2</v>
      </c>
      <c r="E3">
        <v>-1.8000000000000001E-4</v>
      </c>
      <c r="F3">
        <v>-35.99288</v>
      </c>
      <c r="G3">
        <v>1.79983801943807E-4</v>
      </c>
      <c r="H3">
        <v>35.995299999983999</v>
      </c>
      <c r="I3">
        <v>-0.18</v>
      </c>
      <c r="J3">
        <v>35.9953</v>
      </c>
      <c r="K3">
        <v>1.8000899999999999E-4</v>
      </c>
      <c r="L3">
        <v>-8998.2199999999993</v>
      </c>
      <c r="M3" s="1">
        <v>4.4620899999999999E-35</v>
      </c>
      <c r="O3" s="1">
        <f t="shared" ref="O3:P24" si="0">E3*-1</f>
        <v>1.8000000000000001E-4</v>
      </c>
      <c r="P3" s="1">
        <f t="shared" si="0"/>
        <v>35.99288</v>
      </c>
    </row>
    <row r="4" spans="1:16" x14ac:dyDescent="0.35">
      <c r="A4">
        <v>3</v>
      </c>
      <c r="B4">
        <v>3</v>
      </c>
      <c r="C4">
        <v>3.5E-4</v>
      </c>
      <c r="D4">
        <v>2</v>
      </c>
      <c r="E4">
        <v>-3.1500000000000001E-4</v>
      </c>
      <c r="F4">
        <v>-62.917200000000001</v>
      </c>
      <c r="G4">
        <v>3.1495039791622898E-4</v>
      </c>
      <c r="H4">
        <v>62.926499999999599</v>
      </c>
      <c r="I4">
        <v>-0.315</v>
      </c>
      <c r="J4">
        <v>62.926499999999997</v>
      </c>
      <c r="K4">
        <v>3.15037E-4</v>
      </c>
      <c r="L4">
        <v>-15729.3</v>
      </c>
      <c r="M4" s="1">
        <v>3.0509900000000002E-7</v>
      </c>
      <c r="O4" s="1">
        <f t="shared" si="0"/>
        <v>3.1500000000000001E-4</v>
      </c>
      <c r="P4" s="1">
        <f t="shared" si="0"/>
        <v>62.917200000000001</v>
      </c>
    </row>
    <row r="5" spans="1:16" x14ac:dyDescent="0.35">
      <c r="A5">
        <v>4</v>
      </c>
      <c r="B5">
        <v>4</v>
      </c>
      <c r="C5">
        <v>5.7499999999999999E-4</v>
      </c>
      <c r="D5">
        <v>2</v>
      </c>
      <c r="E5">
        <v>-5.1749999999999995E-4</v>
      </c>
      <c r="F5">
        <v>-101.1816</v>
      </c>
      <c r="G5">
        <v>5.1736614305360402E-4</v>
      </c>
      <c r="H5">
        <v>101.210000000074</v>
      </c>
      <c r="I5">
        <v>-0.51749999999999996</v>
      </c>
      <c r="J5">
        <v>101.21</v>
      </c>
      <c r="K5">
        <v>5.1761299999999999E-4</v>
      </c>
      <c r="L5">
        <v>-25295.4</v>
      </c>
      <c r="M5" s="1">
        <v>1.1297900000000001E-5</v>
      </c>
      <c r="O5" s="1">
        <f t="shared" si="0"/>
        <v>5.1749999999999995E-4</v>
      </c>
      <c r="P5" s="1">
        <f t="shared" si="0"/>
        <v>101.1816</v>
      </c>
    </row>
    <row r="6" spans="1:16" x14ac:dyDescent="0.35">
      <c r="A6">
        <v>5</v>
      </c>
      <c r="B6">
        <v>5</v>
      </c>
      <c r="C6">
        <v>9.1250000000000001E-4</v>
      </c>
      <c r="D6">
        <v>2</v>
      </c>
      <c r="E6">
        <v>-8.2125000000000004E-4</v>
      </c>
      <c r="F6">
        <v>-138.92359999999999</v>
      </c>
      <c r="G6">
        <v>8.2091295873621404E-4</v>
      </c>
      <c r="H6">
        <v>138.99299999828099</v>
      </c>
      <c r="I6">
        <v>-0.82125000000000004</v>
      </c>
      <c r="J6">
        <v>138.99299999999999</v>
      </c>
      <c r="K6">
        <v>8.2155399999999995E-4</v>
      </c>
      <c r="L6">
        <v>-34730.9</v>
      </c>
      <c r="M6">
        <v>1.2591300000000001E-4</v>
      </c>
      <c r="O6" s="1">
        <f t="shared" si="0"/>
        <v>8.2125000000000004E-4</v>
      </c>
      <c r="P6" s="1">
        <f t="shared" si="0"/>
        <v>138.92359999999999</v>
      </c>
    </row>
    <row r="7" spans="1:16" x14ac:dyDescent="0.35">
      <c r="A7">
        <v>6</v>
      </c>
      <c r="B7">
        <v>6</v>
      </c>
      <c r="C7">
        <v>1.4187500000000001E-3</v>
      </c>
      <c r="D7">
        <v>2</v>
      </c>
      <c r="E7">
        <v>-1.27688E-3</v>
      </c>
      <c r="F7">
        <v>-164.3732</v>
      </c>
      <c r="G7">
        <v>1.2760654820202499E-3</v>
      </c>
      <c r="H7">
        <v>164.521999918782</v>
      </c>
      <c r="I7">
        <v>-1.27688</v>
      </c>
      <c r="J7">
        <v>164.52199999999999</v>
      </c>
      <c r="K7">
        <v>1.27764E-3</v>
      </c>
      <c r="L7">
        <v>-41093.300000000003</v>
      </c>
      <c r="M7">
        <v>4.5339799999999998E-4</v>
      </c>
      <c r="N7">
        <f>M7+G7</f>
        <v>1.72946348202025E-3</v>
      </c>
      <c r="O7" s="1">
        <f t="shared" si="0"/>
        <v>1.27688E-3</v>
      </c>
      <c r="P7" s="1">
        <f t="shared" si="0"/>
        <v>164.3732</v>
      </c>
    </row>
    <row r="8" spans="1:16" x14ac:dyDescent="0.35">
      <c r="A8">
        <v>7</v>
      </c>
      <c r="B8">
        <v>7</v>
      </c>
      <c r="C8">
        <v>2.17812E-3</v>
      </c>
      <c r="D8">
        <v>2</v>
      </c>
      <c r="E8">
        <v>-1.9603099999999998E-3</v>
      </c>
      <c r="F8">
        <v>-183.23679999999999</v>
      </c>
      <c r="G8">
        <v>1.9583910997024198E-3</v>
      </c>
      <c r="H8">
        <v>183.520999999785</v>
      </c>
      <c r="I8">
        <v>-1.96031</v>
      </c>
      <c r="J8">
        <v>183.52099999999999</v>
      </c>
      <c r="K8">
        <v>1.9621600000000001E-3</v>
      </c>
      <c r="L8">
        <v>-45809.2</v>
      </c>
      <c r="M8">
        <v>1.04071E-3</v>
      </c>
      <c r="N8">
        <f t="shared" ref="N8:N28" si="1">M8+G8</f>
        <v>2.9991010997024196E-3</v>
      </c>
      <c r="O8" s="1">
        <f t="shared" si="0"/>
        <v>1.9603099999999998E-3</v>
      </c>
      <c r="P8" s="1">
        <f t="shared" si="0"/>
        <v>183.23679999999999</v>
      </c>
    </row>
    <row r="9" spans="1:16" x14ac:dyDescent="0.35">
      <c r="A9">
        <v>8</v>
      </c>
      <c r="B9">
        <v>8</v>
      </c>
      <c r="C9">
        <v>3.3171899999999998E-3</v>
      </c>
      <c r="D9">
        <v>2</v>
      </c>
      <c r="E9">
        <v>-2.9854700000000001E-3</v>
      </c>
      <c r="F9">
        <v>-199.25</v>
      </c>
      <c r="G9">
        <v>2.98102233448872E-3</v>
      </c>
      <c r="H9">
        <v>199.75700000002001</v>
      </c>
      <c r="I9">
        <v>-2.9854699999999998</v>
      </c>
      <c r="J9">
        <v>199.75700000000001</v>
      </c>
      <c r="K9">
        <v>2.9898099999999999E-3</v>
      </c>
      <c r="L9">
        <v>-49812.5</v>
      </c>
      <c r="M9">
        <v>1.98212E-3</v>
      </c>
      <c r="N9">
        <f t="shared" si="1"/>
        <v>4.96314233448872E-3</v>
      </c>
      <c r="O9" s="1">
        <f t="shared" si="0"/>
        <v>2.9854700000000001E-3</v>
      </c>
      <c r="P9" s="1">
        <f t="shared" si="0"/>
        <v>199.25</v>
      </c>
    </row>
    <row r="10" spans="1:16" x14ac:dyDescent="0.35">
      <c r="A10">
        <v>9</v>
      </c>
      <c r="B10">
        <v>9</v>
      </c>
      <c r="C10">
        <v>5.0257799999999997E-3</v>
      </c>
      <c r="D10">
        <v>2</v>
      </c>
      <c r="E10">
        <v>-4.5231999999999998E-3</v>
      </c>
      <c r="F10">
        <v>-213.91640000000001</v>
      </c>
      <c r="G10">
        <v>4.5130010738373104E-3</v>
      </c>
      <c r="H10">
        <v>214.78299999993399</v>
      </c>
      <c r="I10">
        <v>-4.5232000000000001</v>
      </c>
      <c r="J10">
        <v>214.78299999999999</v>
      </c>
      <c r="K10">
        <v>4.53325E-3</v>
      </c>
      <c r="L10">
        <v>-53479.1</v>
      </c>
      <c r="M10">
        <v>3.4389099999999999E-3</v>
      </c>
      <c r="N10">
        <f t="shared" si="1"/>
        <v>7.9519110738373103E-3</v>
      </c>
      <c r="O10" s="1">
        <f t="shared" si="0"/>
        <v>4.5231999999999998E-3</v>
      </c>
      <c r="P10" s="1">
        <f t="shared" si="0"/>
        <v>213.91640000000001</v>
      </c>
    </row>
    <row r="11" spans="1:16" x14ac:dyDescent="0.35">
      <c r="A11">
        <v>10</v>
      </c>
      <c r="B11">
        <v>10</v>
      </c>
      <c r="C11">
        <v>7.5886699999999996E-3</v>
      </c>
      <c r="D11">
        <v>2</v>
      </c>
      <c r="E11">
        <v>-6.8297999999999996E-3</v>
      </c>
      <c r="F11">
        <v>-227.88759999999999</v>
      </c>
      <c r="G11">
        <v>6.8065825696352403E-3</v>
      </c>
      <c r="H11">
        <v>229.33000000004699</v>
      </c>
      <c r="I11">
        <v>-6.8297999999999996</v>
      </c>
      <c r="J11">
        <v>229.33</v>
      </c>
      <c r="K11">
        <v>6.8528499999999997E-3</v>
      </c>
      <c r="L11">
        <v>-56971.9</v>
      </c>
      <c r="M11">
        <v>5.6596700000000003E-3</v>
      </c>
      <c r="N11">
        <f t="shared" si="1"/>
        <v>1.2466252569635241E-2</v>
      </c>
      <c r="O11" s="1">
        <f t="shared" si="0"/>
        <v>6.8297999999999996E-3</v>
      </c>
      <c r="P11" s="1">
        <f t="shared" si="0"/>
        <v>227.88759999999999</v>
      </c>
    </row>
    <row r="12" spans="1:16" x14ac:dyDescent="0.35">
      <c r="A12">
        <v>11</v>
      </c>
      <c r="B12">
        <v>11</v>
      </c>
      <c r="C12">
        <v>1.1433E-2</v>
      </c>
      <c r="D12">
        <v>2</v>
      </c>
      <c r="E12">
        <v>-1.0289700000000001E-2</v>
      </c>
      <c r="F12">
        <v>-241.46799999999999</v>
      </c>
      <c r="G12">
        <v>1.02371214079935E-2</v>
      </c>
      <c r="H12">
        <v>243.82399999999299</v>
      </c>
      <c r="I12">
        <v>-10.2897</v>
      </c>
      <c r="J12">
        <v>243.82400000000001</v>
      </c>
      <c r="K12">
        <v>1.0342199999999999E-2</v>
      </c>
      <c r="L12">
        <v>-60367</v>
      </c>
      <c r="M12">
        <v>9.0176000000000006E-3</v>
      </c>
      <c r="N12">
        <f t="shared" si="1"/>
        <v>1.9254721407993503E-2</v>
      </c>
      <c r="O12" s="1">
        <f t="shared" si="0"/>
        <v>1.0289700000000001E-2</v>
      </c>
      <c r="P12" s="1">
        <f t="shared" si="0"/>
        <v>241.46799999999999</v>
      </c>
    </row>
    <row r="13" spans="1:16" x14ac:dyDescent="0.35">
      <c r="A13">
        <v>12</v>
      </c>
      <c r="B13">
        <v>12</v>
      </c>
      <c r="C13">
        <v>1.71995E-2</v>
      </c>
      <c r="D13">
        <v>2</v>
      </c>
      <c r="E13">
        <v>-1.54796E-2</v>
      </c>
      <c r="F13">
        <v>-254.7176</v>
      </c>
      <c r="G13">
        <v>1.53610132102306E-2</v>
      </c>
      <c r="H13">
        <v>258.51600000003498</v>
      </c>
      <c r="I13">
        <v>-15.4796</v>
      </c>
      <c r="J13">
        <v>258.51600000000002</v>
      </c>
      <c r="K13">
        <v>1.55987E-2</v>
      </c>
      <c r="L13">
        <v>-63679.4</v>
      </c>
      <c r="M13">
        <v>1.40678E-2</v>
      </c>
      <c r="N13">
        <f t="shared" si="1"/>
        <v>2.9428813210230602E-2</v>
      </c>
      <c r="O13" s="1">
        <f t="shared" si="0"/>
        <v>1.54796E-2</v>
      </c>
      <c r="P13" s="1">
        <f t="shared" si="0"/>
        <v>254.7176</v>
      </c>
    </row>
    <row r="14" spans="1:16" x14ac:dyDescent="0.35">
      <c r="A14">
        <v>13</v>
      </c>
      <c r="B14">
        <v>13</v>
      </c>
      <c r="C14">
        <v>2.5849299999999999E-2</v>
      </c>
      <c r="D14">
        <v>2</v>
      </c>
      <c r="E14">
        <v>-2.3264300000000002E-2</v>
      </c>
      <c r="F14">
        <v>-267.50760000000002</v>
      </c>
      <c r="G14">
        <v>2.2997811372128599E-2</v>
      </c>
      <c r="H14">
        <v>273.57000000000801</v>
      </c>
      <c r="I14">
        <v>-23.264299999999999</v>
      </c>
      <c r="J14">
        <v>273.57</v>
      </c>
      <c r="K14">
        <v>2.3533999999999999E-2</v>
      </c>
      <c r="L14">
        <v>-66876.899999999994</v>
      </c>
      <c r="M14">
        <v>2.1629099999999998E-2</v>
      </c>
      <c r="N14">
        <f t="shared" si="1"/>
        <v>4.4626911372128597E-2</v>
      </c>
      <c r="O14" s="1">
        <f t="shared" si="0"/>
        <v>2.3264300000000002E-2</v>
      </c>
      <c r="P14" s="1">
        <f t="shared" si="0"/>
        <v>267.50760000000002</v>
      </c>
    </row>
    <row r="15" spans="1:16" x14ac:dyDescent="0.35">
      <c r="A15">
        <v>14</v>
      </c>
      <c r="B15">
        <v>14</v>
      </c>
      <c r="C15">
        <v>3.8823900000000001E-2</v>
      </c>
      <c r="D15">
        <v>2</v>
      </c>
      <c r="E15">
        <v>-3.49415E-2</v>
      </c>
      <c r="F15">
        <v>-279.52480000000003</v>
      </c>
      <c r="G15">
        <v>3.4344903380788203E-2</v>
      </c>
      <c r="H15">
        <v>289.112999999659</v>
      </c>
      <c r="I15">
        <v>-34.941499999999998</v>
      </c>
      <c r="J15">
        <v>289.113</v>
      </c>
      <c r="K15">
        <v>3.5550499999999999E-2</v>
      </c>
      <c r="L15">
        <v>-69881.2</v>
      </c>
      <c r="M15">
        <v>3.2897999999999997E-2</v>
      </c>
      <c r="N15">
        <f t="shared" si="1"/>
        <v>6.7242903380788199E-2</v>
      </c>
      <c r="O15" s="1">
        <f t="shared" si="0"/>
        <v>3.49415E-2</v>
      </c>
      <c r="P15" s="1">
        <f t="shared" si="0"/>
        <v>279.52480000000003</v>
      </c>
    </row>
    <row r="16" spans="1:16" x14ac:dyDescent="0.35">
      <c r="A16">
        <v>15</v>
      </c>
      <c r="B16">
        <v>15</v>
      </c>
      <c r="C16">
        <v>5.8285900000000002E-2</v>
      </c>
      <c r="D16">
        <v>2</v>
      </c>
      <c r="E16">
        <v>-5.2457299999999998E-2</v>
      </c>
      <c r="F16">
        <v>-290.1284</v>
      </c>
      <c r="G16">
        <v>5.1127715680152903E-2</v>
      </c>
      <c r="H16">
        <v>305.148999999333</v>
      </c>
      <c r="I16">
        <v>-52.457299999999996</v>
      </c>
      <c r="J16">
        <v>305.149</v>
      </c>
      <c r="K16">
        <v>5.3830999999999997E-2</v>
      </c>
      <c r="L16">
        <v>-72532.100000000006</v>
      </c>
      <c r="M16">
        <v>4.9599900000000002E-2</v>
      </c>
      <c r="N16">
        <f t="shared" si="1"/>
        <v>0.1007276156801529</v>
      </c>
      <c r="O16" s="1">
        <f t="shared" si="0"/>
        <v>5.2457299999999998E-2</v>
      </c>
      <c r="P16" s="1">
        <f t="shared" si="0"/>
        <v>290.1284</v>
      </c>
    </row>
    <row r="17" spans="1:16" x14ac:dyDescent="0.35">
      <c r="A17">
        <v>16</v>
      </c>
      <c r="B17">
        <v>16</v>
      </c>
      <c r="C17">
        <v>8.7478799999999995E-2</v>
      </c>
      <c r="D17">
        <v>2</v>
      </c>
      <c r="E17">
        <v>-7.8730900000000006E-2</v>
      </c>
      <c r="F17">
        <v>-298.45800000000003</v>
      </c>
      <c r="G17">
        <v>7.5785257580885404E-2</v>
      </c>
      <c r="H17">
        <v>321.73599999784398</v>
      </c>
      <c r="I17">
        <v>-78.730900000000005</v>
      </c>
      <c r="J17">
        <v>321.73599999999999</v>
      </c>
      <c r="K17">
        <v>8.1826899999999994E-2</v>
      </c>
      <c r="L17">
        <v>-74614.5</v>
      </c>
      <c r="M17">
        <v>7.4173500000000003E-2</v>
      </c>
      <c r="N17">
        <f t="shared" si="1"/>
        <v>0.14995875758088539</v>
      </c>
      <c r="O17" s="1">
        <f t="shared" si="0"/>
        <v>7.8730900000000006E-2</v>
      </c>
      <c r="P17" s="1">
        <f t="shared" si="0"/>
        <v>298.45800000000003</v>
      </c>
    </row>
    <row r="18" spans="1:16" x14ac:dyDescent="0.35">
      <c r="A18">
        <v>17</v>
      </c>
      <c r="B18">
        <v>17</v>
      </c>
      <c r="C18">
        <v>0.131268</v>
      </c>
      <c r="D18">
        <v>2</v>
      </c>
      <c r="E18">
        <v>-0.118141</v>
      </c>
      <c r="F18">
        <v>-303.25880000000001</v>
      </c>
      <c r="G18">
        <v>0.11166748484867101</v>
      </c>
      <c r="H18">
        <v>338.84299997775503</v>
      </c>
      <c r="I18">
        <v>-118.14100000000001</v>
      </c>
      <c r="J18">
        <v>338.84300000000002</v>
      </c>
      <c r="K18">
        <v>0.125115</v>
      </c>
      <c r="L18">
        <v>-75814.7</v>
      </c>
      <c r="M18">
        <v>0.109969</v>
      </c>
      <c r="N18">
        <f t="shared" si="1"/>
        <v>0.22163648484867099</v>
      </c>
      <c r="O18" s="1">
        <f t="shared" si="0"/>
        <v>0.118141</v>
      </c>
      <c r="P18" s="1">
        <f t="shared" si="0"/>
        <v>303.25880000000001</v>
      </c>
    </row>
    <row r="19" spans="1:16" x14ac:dyDescent="0.35">
      <c r="A19">
        <v>18</v>
      </c>
      <c r="B19">
        <v>18</v>
      </c>
      <c r="C19">
        <v>0.19695199999999999</v>
      </c>
      <c r="D19">
        <v>2</v>
      </c>
      <c r="E19">
        <v>-0.177257</v>
      </c>
      <c r="F19">
        <v>-302.95400000000001</v>
      </c>
      <c r="G19">
        <v>0.16318715618458399</v>
      </c>
      <c r="H19">
        <v>356.38599959379201</v>
      </c>
      <c r="I19">
        <v>-177.25700000000001</v>
      </c>
      <c r="J19">
        <v>356.38600000000002</v>
      </c>
      <c r="K19">
        <v>0.19295899999999999</v>
      </c>
      <c r="L19">
        <v>-75738.5</v>
      </c>
      <c r="M19">
        <v>0.16139899999999999</v>
      </c>
      <c r="N19">
        <f t="shared" si="1"/>
        <v>0.32458615618458397</v>
      </c>
      <c r="O19" s="1">
        <f t="shared" si="0"/>
        <v>0.177257</v>
      </c>
      <c r="P19" s="1">
        <f t="shared" si="0"/>
        <v>302.95400000000001</v>
      </c>
    </row>
    <row r="20" spans="1:16" x14ac:dyDescent="0.35">
      <c r="A20">
        <v>19</v>
      </c>
      <c r="B20">
        <v>19</v>
      </c>
      <c r="C20">
        <v>0.29547800000000002</v>
      </c>
      <c r="D20">
        <v>2</v>
      </c>
      <c r="E20">
        <v>-0.26593099999999997</v>
      </c>
      <c r="F20">
        <v>-295.8424</v>
      </c>
      <c r="G20">
        <v>0.235807819867008</v>
      </c>
      <c r="H20">
        <v>374.22099289393998</v>
      </c>
      <c r="I20">
        <v>-265.93099999999998</v>
      </c>
      <c r="J20">
        <v>374.221</v>
      </c>
      <c r="K20">
        <v>0.30127799999999999</v>
      </c>
      <c r="L20">
        <v>-73960.600000000006</v>
      </c>
      <c r="M20">
        <v>0.233927</v>
      </c>
      <c r="N20">
        <f t="shared" si="1"/>
        <v>0.46973481986700799</v>
      </c>
      <c r="O20" s="1">
        <f t="shared" si="0"/>
        <v>0.26593099999999997</v>
      </c>
      <c r="P20" s="1">
        <f t="shared" si="0"/>
        <v>295.8424</v>
      </c>
    </row>
    <row r="21" spans="1:16" x14ac:dyDescent="0.35">
      <c r="A21">
        <v>20</v>
      </c>
      <c r="B21">
        <v>20</v>
      </c>
      <c r="C21">
        <v>0.395478</v>
      </c>
      <c r="D21">
        <v>2</v>
      </c>
      <c r="E21">
        <v>-0.355931</v>
      </c>
      <c r="F21">
        <v>-285.72039999999998</v>
      </c>
      <c r="G21">
        <v>0.30448830326776799</v>
      </c>
      <c r="H21">
        <v>387.10199023965998</v>
      </c>
      <c r="I21">
        <v>-355.93099999999998</v>
      </c>
      <c r="J21">
        <v>387.10199999999998</v>
      </c>
      <c r="K21">
        <v>0.41925699999999999</v>
      </c>
      <c r="L21">
        <v>-71430.100000000006</v>
      </c>
      <c r="M21">
        <v>0.30253999999999998</v>
      </c>
      <c r="N21">
        <f t="shared" si="1"/>
        <v>0.60702830326776791</v>
      </c>
      <c r="O21" s="1">
        <f t="shared" si="0"/>
        <v>0.355931</v>
      </c>
      <c r="P21" s="1">
        <f t="shared" si="0"/>
        <v>285.72039999999998</v>
      </c>
    </row>
    <row r="22" spans="1:16" x14ac:dyDescent="0.35">
      <c r="A22">
        <v>21</v>
      </c>
      <c r="B22">
        <v>21</v>
      </c>
      <c r="C22">
        <v>0.49547799999999997</v>
      </c>
      <c r="D22">
        <v>2</v>
      </c>
      <c r="E22">
        <v>-0.44593100000000002</v>
      </c>
      <c r="F22">
        <v>-274.81400000000002</v>
      </c>
      <c r="G22">
        <v>0.368753404755717</v>
      </c>
      <c r="H22">
        <v>397.02999423508999</v>
      </c>
      <c r="I22">
        <v>-445.93099999999998</v>
      </c>
      <c r="J22">
        <v>397.03</v>
      </c>
      <c r="K22">
        <v>0.54533600000000004</v>
      </c>
      <c r="L22">
        <v>-68703.5</v>
      </c>
      <c r="M22">
        <v>0.366753</v>
      </c>
      <c r="N22">
        <f t="shared" si="1"/>
        <v>0.73550640475571694</v>
      </c>
      <c r="O22" s="1">
        <f t="shared" si="0"/>
        <v>0.44593100000000002</v>
      </c>
      <c r="P22" s="1">
        <f t="shared" si="0"/>
        <v>274.81400000000002</v>
      </c>
    </row>
    <row r="23" spans="1:16" x14ac:dyDescent="0.35">
      <c r="A23">
        <v>22</v>
      </c>
      <c r="B23">
        <v>22</v>
      </c>
      <c r="C23">
        <v>0.59547799999999995</v>
      </c>
      <c r="D23">
        <v>2</v>
      </c>
      <c r="E23">
        <v>-0.53593100000000005</v>
      </c>
      <c r="F23">
        <v>-263.952</v>
      </c>
      <c r="G23">
        <v>0.42913671184146301</v>
      </c>
      <c r="H23">
        <v>405.06799658564</v>
      </c>
      <c r="I23">
        <v>-535.93100000000004</v>
      </c>
      <c r="J23">
        <v>405.06799999999998</v>
      </c>
      <c r="K23">
        <v>0.67951399999999995</v>
      </c>
      <c r="L23">
        <v>-65988</v>
      </c>
      <c r="M23">
        <v>0.42709399999999997</v>
      </c>
      <c r="N23">
        <f t="shared" si="1"/>
        <v>0.85623071184146293</v>
      </c>
      <c r="O23" s="1">
        <f t="shared" si="0"/>
        <v>0.53593100000000005</v>
      </c>
      <c r="P23" s="1">
        <f t="shared" si="0"/>
        <v>263.952</v>
      </c>
    </row>
    <row r="24" spans="1:16" x14ac:dyDescent="0.35">
      <c r="A24">
        <v>23</v>
      </c>
      <c r="B24">
        <v>23</v>
      </c>
      <c r="C24">
        <v>0.69547800000000004</v>
      </c>
      <c r="D24">
        <v>2</v>
      </c>
      <c r="E24">
        <v>-0.62593100000000002</v>
      </c>
      <c r="F24">
        <v>-253.4828</v>
      </c>
      <c r="G24">
        <v>0.48608057480085698</v>
      </c>
      <c r="H24">
        <v>411.78999791235998</v>
      </c>
      <c r="I24">
        <v>-625.93100000000004</v>
      </c>
      <c r="J24">
        <v>411.79</v>
      </c>
      <c r="K24">
        <v>0.82179199999999997</v>
      </c>
      <c r="L24">
        <v>-63370.7</v>
      </c>
      <c r="M24">
        <v>0.48400199999999999</v>
      </c>
      <c r="N24">
        <f t="shared" si="1"/>
        <v>0.97008257480085702</v>
      </c>
      <c r="O24" s="1">
        <f t="shared" si="0"/>
        <v>0.62593100000000002</v>
      </c>
      <c r="P24" s="1">
        <f t="shared" si="0"/>
        <v>253.4828</v>
      </c>
    </row>
    <row r="25" spans="1:16" x14ac:dyDescent="0.35">
      <c r="A25">
        <v>24</v>
      </c>
      <c r="B25">
        <v>24</v>
      </c>
      <c r="C25">
        <v>0.79547800000000002</v>
      </c>
      <c r="D25">
        <v>2</v>
      </c>
      <c r="E25">
        <v>-0.71593099999999998</v>
      </c>
      <c r="F25">
        <v>-243.5472</v>
      </c>
      <c r="G25">
        <v>0.53995579046712505</v>
      </c>
      <c r="H25">
        <v>417.54499868651499</v>
      </c>
      <c r="I25">
        <v>-715.93100000000004</v>
      </c>
      <c r="J25">
        <v>417.54500000000002</v>
      </c>
      <c r="K25">
        <v>0.97216999999999998</v>
      </c>
      <c r="L25">
        <v>-60886.8</v>
      </c>
      <c r="M25">
        <v>0.53784600000000005</v>
      </c>
      <c r="N25">
        <f t="shared" si="1"/>
        <v>1.0778017904671251</v>
      </c>
    </row>
    <row r="26" spans="1:16" x14ac:dyDescent="0.35">
      <c r="A26">
        <v>25</v>
      </c>
      <c r="B26">
        <v>25</v>
      </c>
      <c r="C26">
        <v>0.895478</v>
      </c>
      <c r="D26">
        <v>2</v>
      </c>
      <c r="E26">
        <v>-0.80593099999999995</v>
      </c>
      <c r="F26">
        <v>-234.19200000000001</v>
      </c>
      <c r="G26">
        <v>0.59107624828486005</v>
      </c>
      <c r="H26">
        <v>422.56099915230197</v>
      </c>
      <c r="I26">
        <v>-805.93100000000004</v>
      </c>
      <c r="J26">
        <v>422.56099999999998</v>
      </c>
      <c r="K26">
        <v>1.1306499999999999</v>
      </c>
      <c r="L26">
        <v>-58548</v>
      </c>
      <c r="M26">
        <v>0.58894000000000002</v>
      </c>
      <c r="N26">
        <f t="shared" si="1"/>
        <v>1.18001624828486</v>
      </c>
    </row>
    <row r="27" spans="1:16" x14ac:dyDescent="0.35">
      <c r="A27">
        <v>26</v>
      </c>
      <c r="B27">
        <v>26</v>
      </c>
      <c r="C27">
        <v>0.99547799999999997</v>
      </c>
      <c r="D27">
        <v>2</v>
      </c>
      <c r="E27">
        <v>-0.89593100000000003</v>
      </c>
      <c r="F27">
        <v>-225.41720000000001</v>
      </c>
      <c r="G27">
        <v>0.63971001076554701</v>
      </c>
      <c r="H27">
        <v>426.99299944007402</v>
      </c>
      <c r="I27">
        <v>-895.93100000000004</v>
      </c>
      <c r="J27">
        <v>426.99299999999999</v>
      </c>
      <c r="K27">
        <v>1.29722</v>
      </c>
      <c r="L27">
        <v>-56354.3</v>
      </c>
      <c r="M27">
        <v>0.63754900000000003</v>
      </c>
      <c r="N27">
        <f t="shared" si="1"/>
        <v>1.277259010765547</v>
      </c>
    </row>
    <row r="28" spans="1:16" x14ac:dyDescent="0.35">
      <c r="A28">
        <v>27</v>
      </c>
      <c r="B28">
        <v>27</v>
      </c>
      <c r="C28">
        <v>1</v>
      </c>
      <c r="D28">
        <v>2</v>
      </c>
      <c r="E28">
        <v>-0.9</v>
      </c>
      <c r="F28">
        <v>-225.03360000000001</v>
      </c>
      <c r="G28">
        <v>0.64185388617239503</v>
      </c>
      <c r="H28">
        <v>427.182000000161</v>
      </c>
      <c r="I28">
        <v>-900</v>
      </c>
      <c r="J28">
        <v>427.18200000000002</v>
      </c>
      <c r="K28">
        <v>1.3049500000000001</v>
      </c>
      <c r="L28">
        <v>-56258.400000000001</v>
      </c>
      <c r="M28">
        <v>0.63969200000000004</v>
      </c>
      <c r="N28">
        <f t="shared" si="1"/>
        <v>1.281545886172395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659B-6700-411C-BC67-C81F4241B876}">
  <dimension ref="A1:P28"/>
  <sheetViews>
    <sheetView topLeftCell="B1" workbookViewId="0">
      <selection activeCell="M35" sqref="M35"/>
    </sheetView>
  </sheetViews>
  <sheetFormatPr defaultRowHeight="14.5" x14ac:dyDescent="0.35"/>
  <cols>
    <col min="11" max="11" width="12.453125" bestFit="1" customWidth="1"/>
    <col min="15" max="15" width="9.7265625" customWidth="1"/>
  </cols>
  <sheetData>
    <row r="1" spans="1:16" s="2" customFormat="1" ht="29" x14ac:dyDescent="0.35">
      <c r="A1" s="2" t="s">
        <v>0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9</v>
      </c>
      <c r="G1" s="2" t="s">
        <v>10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8</v>
      </c>
      <c r="M1" s="2" t="s">
        <v>11</v>
      </c>
    </row>
    <row r="2" spans="1:16" x14ac:dyDescent="0.35">
      <c r="A2">
        <v>1</v>
      </c>
      <c r="B2">
        <v>1</v>
      </c>
      <c r="C2">
        <v>1E-4</v>
      </c>
      <c r="D2" s="1">
        <v>2</v>
      </c>
      <c r="E2" s="1">
        <v>-9.0000000000000006E-5</v>
      </c>
      <c r="F2" s="1">
        <v>-17.998280000000001</v>
      </c>
      <c r="G2" s="1">
        <v>8.9995950242907101E-5</v>
      </c>
      <c r="H2">
        <v>17.998500000003901</v>
      </c>
      <c r="I2" s="1">
        <v>-0.09</v>
      </c>
      <c r="J2" s="1">
        <v>17.9985</v>
      </c>
      <c r="K2" s="1">
        <v>9.00005E-5</v>
      </c>
      <c r="L2">
        <v>-4499.57</v>
      </c>
      <c r="M2">
        <v>0</v>
      </c>
      <c r="O2" s="1">
        <f>E2*-1</f>
        <v>9.0000000000000006E-5</v>
      </c>
      <c r="P2" s="1">
        <f>F2*-1</f>
        <v>17.998280000000001</v>
      </c>
    </row>
    <row r="3" spans="1:16" x14ac:dyDescent="0.35">
      <c r="A3">
        <v>2</v>
      </c>
      <c r="B3">
        <v>2</v>
      </c>
      <c r="C3">
        <v>2.0000000000000001E-4</v>
      </c>
      <c r="D3">
        <v>2</v>
      </c>
      <c r="E3">
        <v>-1.8000000000000001E-4</v>
      </c>
      <c r="F3">
        <v>-35.993040000000001</v>
      </c>
      <c r="G3">
        <v>1.79983801943807E-4</v>
      </c>
      <c r="H3">
        <v>35.995500000021401</v>
      </c>
      <c r="I3">
        <v>-0.18</v>
      </c>
      <c r="J3">
        <v>35.9955</v>
      </c>
      <c r="K3">
        <v>1.8000899999999999E-4</v>
      </c>
      <c r="L3">
        <v>-8998.26</v>
      </c>
      <c r="M3">
        <v>0</v>
      </c>
      <c r="O3" s="1">
        <f t="shared" ref="O3:P24" si="0">E3*-1</f>
        <v>1.8000000000000001E-4</v>
      </c>
      <c r="P3" s="1">
        <f t="shared" si="0"/>
        <v>35.993040000000001</v>
      </c>
    </row>
    <row r="4" spans="1:16" x14ac:dyDescent="0.35">
      <c r="A4">
        <v>3</v>
      </c>
      <c r="B4">
        <v>3</v>
      </c>
      <c r="C4">
        <v>3.5E-4</v>
      </c>
      <c r="D4">
        <v>2</v>
      </c>
      <c r="E4">
        <v>-3.1500000000000001E-4</v>
      </c>
      <c r="F4">
        <v>-62.9788</v>
      </c>
      <c r="G4">
        <v>3.1495039791622898E-4</v>
      </c>
      <c r="H4">
        <v>62.988100000002902</v>
      </c>
      <c r="I4">
        <v>-0.315</v>
      </c>
      <c r="J4">
        <v>62.988100000000003</v>
      </c>
      <c r="K4">
        <v>3.15037E-4</v>
      </c>
      <c r="L4">
        <v>-15744.7</v>
      </c>
      <c r="M4">
        <v>0</v>
      </c>
      <c r="O4" s="1">
        <f t="shared" si="0"/>
        <v>3.1500000000000001E-4</v>
      </c>
      <c r="P4" s="1">
        <f t="shared" si="0"/>
        <v>62.9788</v>
      </c>
    </row>
    <row r="5" spans="1:16" x14ac:dyDescent="0.35">
      <c r="A5">
        <v>4</v>
      </c>
      <c r="B5">
        <v>4</v>
      </c>
      <c r="C5">
        <v>5.7499999999999999E-4</v>
      </c>
      <c r="D5">
        <v>2</v>
      </c>
      <c r="E5">
        <v>-5.1749999999999995E-4</v>
      </c>
      <c r="F5">
        <v>-103.44280000000001</v>
      </c>
      <c r="G5">
        <v>5.1736614305360402E-4</v>
      </c>
      <c r="H5">
        <v>103.47100000005901</v>
      </c>
      <c r="I5">
        <v>-0.51749999999999996</v>
      </c>
      <c r="J5">
        <v>103.471</v>
      </c>
      <c r="K5">
        <v>5.1761299999999999E-4</v>
      </c>
      <c r="L5">
        <v>-25860.7</v>
      </c>
      <c r="M5">
        <v>0</v>
      </c>
      <c r="O5" s="1">
        <f t="shared" si="0"/>
        <v>5.1749999999999995E-4</v>
      </c>
      <c r="P5" s="1">
        <f t="shared" si="0"/>
        <v>103.44280000000001</v>
      </c>
    </row>
    <row r="6" spans="1:16" x14ac:dyDescent="0.35">
      <c r="A6">
        <v>5</v>
      </c>
      <c r="B6">
        <v>5</v>
      </c>
      <c r="C6">
        <v>9.1250000000000001E-4</v>
      </c>
      <c r="D6">
        <v>2</v>
      </c>
      <c r="E6">
        <v>-8.2125000000000004E-4</v>
      </c>
      <c r="F6">
        <v>-164.10560000000001</v>
      </c>
      <c r="G6">
        <v>8.2091295873621404E-4</v>
      </c>
      <c r="H6">
        <v>164.18</v>
      </c>
      <c r="I6">
        <v>-0.82125000000000004</v>
      </c>
      <c r="J6">
        <v>164.18</v>
      </c>
      <c r="K6">
        <v>8.2155399999999995E-4</v>
      </c>
      <c r="L6">
        <v>-41026.400000000001</v>
      </c>
      <c r="M6">
        <v>0</v>
      </c>
      <c r="O6" s="1">
        <f t="shared" si="0"/>
        <v>8.2125000000000004E-4</v>
      </c>
      <c r="P6" s="1">
        <f t="shared" si="0"/>
        <v>164.10560000000001</v>
      </c>
    </row>
    <row r="7" spans="1:16" x14ac:dyDescent="0.35">
      <c r="A7">
        <v>6</v>
      </c>
      <c r="B7">
        <v>6</v>
      </c>
      <c r="C7">
        <v>1.4187500000000001E-3</v>
      </c>
      <c r="D7">
        <v>2</v>
      </c>
      <c r="E7">
        <v>-1.27688E-3</v>
      </c>
      <c r="F7">
        <v>-199.96279999999999</v>
      </c>
      <c r="G7">
        <v>1.2760654820202499E-3</v>
      </c>
      <c r="H7">
        <v>200.12999687678001</v>
      </c>
      <c r="I7">
        <v>-1.27688</v>
      </c>
      <c r="J7">
        <v>200.13</v>
      </c>
      <c r="K7">
        <v>1.27764E-3</v>
      </c>
      <c r="L7">
        <v>-49990.7</v>
      </c>
      <c r="M7">
        <v>2.7566599999999999E-4</v>
      </c>
      <c r="N7">
        <f>M7+G7</f>
        <v>1.5517314820202499E-3</v>
      </c>
      <c r="O7" s="1">
        <f t="shared" si="0"/>
        <v>1.27688E-3</v>
      </c>
      <c r="P7" s="1">
        <f t="shared" si="0"/>
        <v>199.96279999999999</v>
      </c>
    </row>
    <row r="8" spans="1:16" x14ac:dyDescent="0.35">
      <c r="A8">
        <v>7</v>
      </c>
      <c r="B8">
        <v>7</v>
      </c>
      <c r="C8">
        <v>2.17812E-3</v>
      </c>
      <c r="D8">
        <v>2</v>
      </c>
      <c r="E8">
        <v>-1.9603099999999998E-3</v>
      </c>
      <c r="F8">
        <v>-200.16640000000001</v>
      </c>
      <c r="G8">
        <v>1.9583910997024198E-3</v>
      </c>
      <c r="H8">
        <v>200.47099696878499</v>
      </c>
      <c r="I8">
        <v>-1.96031</v>
      </c>
      <c r="J8">
        <v>200.471</v>
      </c>
      <c r="K8">
        <v>1.9621600000000001E-3</v>
      </c>
      <c r="L8">
        <v>-50041.599999999999</v>
      </c>
      <c r="M8">
        <v>9.5709099999999997E-4</v>
      </c>
      <c r="N8">
        <f t="shared" ref="N8:N28" si="1">M8+G8</f>
        <v>2.9154820997024196E-3</v>
      </c>
      <c r="O8" s="1">
        <f t="shared" si="0"/>
        <v>1.9603099999999998E-3</v>
      </c>
      <c r="P8" s="1">
        <f t="shared" si="0"/>
        <v>200.16640000000001</v>
      </c>
    </row>
    <row r="9" spans="1:16" x14ac:dyDescent="0.35">
      <c r="A9">
        <v>8</v>
      </c>
      <c r="B9">
        <v>8</v>
      </c>
      <c r="C9">
        <v>3.3171899999999998E-3</v>
      </c>
      <c r="D9">
        <v>2</v>
      </c>
      <c r="E9">
        <v>-2.9854700000000001E-3</v>
      </c>
      <c r="F9">
        <v>-200.4716</v>
      </c>
      <c r="G9">
        <v>2.98102233448872E-3</v>
      </c>
      <c r="H9">
        <v>200.98100003504399</v>
      </c>
      <c r="I9">
        <v>-2.9854699999999998</v>
      </c>
      <c r="J9">
        <v>200.98099999999999</v>
      </c>
      <c r="K9">
        <v>2.9898099999999999E-3</v>
      </c>
      <c r="L9">
        <v>-50117.9</v>
      </c>
      <c r="M9">
        <v>1.97853E-3</v>
      </c>
      <c r="N9">
        <f t="shared" si="1"/>
        <v>4.9595523344887205E-3</v>
      </c>
      <c r="O9" s="1">
        <f t="shared" si="0"/>
        <v>2.9854700000000001E-3</v>
      </c>
      <c r="P9" s="1">
        <f t="shared" si="0"/>
        <v>200.4716</v>
      </c>
    </row>
    <row r="10" spans="1:16" x14ac:dyDescent="0.35">
      <c r="A10">
        <v>9</v>
      </c>
      <c r="B10">
        <v>9</v>
      </c>
      <c r="C10">
        <v>5.0257799999999997E-3</v>
      </c>
      <c r="D10">
        <v>2</v>
      </c>
      <c r="E10">
        <v>-4.5231999999999998E-3</v>
      </c>
      <c r="F10">
        <v>-200.9272</v>
      </c>
      <c r="G10">
        <v>4.5130010738373104E-3</v>
      </c>
      <c r="H10">
        <v>201.747000079077</v>
      </c>
      <c r="I10">
        <v>-4.5232000000000001</v>
      </c>
      <c r="J10">
        <v>201.74700000000001</v>
      </c>
      <c r="K10">
        <v>4.53325E-3</v>
      </c>
      <c r="L10">
        <v>-50231.8</v>
      </c>
      <c r="M10">
        <v>3.5091300000000001E-3</v>
      </c>
      <c r="N10">
        <f t="shared" si="1"/>
        <v>8.0221310738373096E-3</v>
      </c>
      <c r="O10" s="1">
        <f t="shared" si="0"/>
        <v>4.5231999999999998E-3</v>
      </c>
      <c r="P10" s="1">
        <f t="shared" si="0"/>
        <v>200.9272</v>
      </c>
    </row>
    <row r="11" spans="1:16" x14ac:dyDescent="0.35">
      <c r="A11">
        <v>10</v>
      </c>
      <c r="B11">
        <v>10</v>
      </c>
      <c r="C11">
        <v>7.5886699999999996E-3</v>
      </c>
      <c r="D11">
        <v>2</v>
      </c>
      <c r="E11">
        <v>-6.8297999999999996E-3</v>
      </c>
      <c r="F11">
        <v>-201.60640000000001</v>
      </c>
      <c r="G11">
        <v>6.8065825696352403E-3</v>
      </c>
      <c r="H11">
        <v>202.89300017903199</v>
      </c>
      <c r="I11">
        <v>-6.8297999999999996</v>
      </c>
      <c r="J11">
        <v>202.893</v>
      </c>
      <c r="K11">
        <v>6.8528499999999997E-3</v>
      </c>
      <c r="L11">
        <v>-50401.599999999999</v>
      </c>
      <c r="M11">
        <v>5.8015100000000002E-3</v>
      </c>
      <c r="N11">
        <f t="shared" si="1"/>
        <v>1.260809256963524E-2</v>
      </c>
      <c r="O11" s="1">
        <f t="shared" si="0"/>
        <v>6.8297999999999996E-3</v>
      </c>
      <c r="P11" s="1">
        <f t="shared" si="0"/>
        <v>201.60640000000001</v>
      </c>
    </row>
    <row r="12" spans="1:16" x14ac:dyDescent="0.35">
      <c r="A12">
        <v>11</v>
      </c>
      <c r="B12">
        <v>11</v>
      </c>
      <c r="C12">
        <v>1.1433E-2</v>
      </c>
      <c r="D12">
        <v>2</v>
      </c>
      <c r="E12">
        <v>-1.0289700000000001E-2</v>
      </c>
      <c r="F12">
        <v>-202.61519999999999</v>
      </c>
      <c r="G12">
        <v>1.02371214079935E-2</v>
      </c>
      <c r="H12">
        <v>204.60800040586801</v>
      </c>
      <c r="I12">
        <v>-10.2897</v>
      </c>
      <c r="J12">
        <v>204.608</v>
      </c>
      <c r="K12">
        <v>1.0342199999999999E-2</v>
      </c>
      <c r="L12">
        <v>-50653.8</v>
      </c>
      <c r="M12">
        <v>9.2321999999999994E-3</v>
      </c>
      <c r="N12">
        <f t="shared" si="1"/>
        <v>1.9469321407993498E-2</v>
      </c>
      <c r="O12" s="1">
        <f t="shared" si="0"/>
        <v>1.0289700000000001E-2</v>
      </c>
      <c r="P12" s="1">
        <f t="shared" si="0"/>
        <v>202.61519999999999</v>
      </c>
    </row>
    <row r="13" spans="1:16" x14ac:dyDescent="0.35">
      <c r="A13">
        <v>12</v>
      </c>
      <c r="B13">
        <v>12</v>
      </c>
      <c r="C13">
        <v>1.71995E-2</v>
      </c>
      <c r="D13">
        <v>2</v>
      </c>
      <c r="E13">
        <v>-1.54796E-2</v>
      </c>
      <c r="F13">
        <v>-204.10679999999999</v>
      </c>
      <c r="G13">
        <v>1.53610132102306E-2</v>
      </c>
      <c r="H13">
        <v>207.172000919971</v>
      </c>
      <c r="I13">
        <v>-15.4796</v>
      </c>
      <c r="J13">
        <v>207.172</v>
      </c>
      <c r="K13">
        <v>1.55987E-2</v>
      </c>
      <c r="L13">
        <v>-51026.7</v>
      </c>
      <c r="M13">
        <v>1.4360599999999999E-2</v>
      </c>
      <c r="N13">
        <f t="shared" si="1"/>
        <v>2.9721613210230598E-2</v>
      </c>
      <c r="O13" s="1">
        <f t="shared" si="0"/>
        <v>1.54796E-2</v>
      </c>
      <c r="P13" s="1">
        <f t="shared" si="0"/>
        <v>204.10679999999999</v>
      </c>
    </row>
    <row r="14" spans="1:16" x14ac:dyDescent="0.35">
      <c r="A14">
        <v>13</v>
      </c>
      <c r="B14">
        <v>13</v>
      </c>
      <c r="C14">
        <v>2.5849299999999999E-2</v>
      </c>
      <c r="D14">
        <v>2</v>
      </c>
      <c r="E14">
        <v>-2.3264300000000002E-2</v>
      </c>
      <c r="F14">
        <v>-206.2972</v>
      </c>
      <c r="G14">
        <v>2.2997811372128599E-2</v>
      </c>
      <c r="H14">
        <v>210.99900207501</v>
      </c>
      <c r="I14">
        <v>-23.264299999999999</v>
      </c>
      <c r="J14">
        <v>210.999</v>
      </c>
      <c r="K14">
        <v>2.3533999999999999E-2</v>
      </c>
      <c r="L14">
        <v>-51574.3</v>
      </c>
      <c r="M14">
        <v>2.20138E-2</v>
      </c>
      <c r="N14">
        <f t="shared" si="1"/>
        <v>4.5011611372128599E-2</v>
      </c>
      <c r="O14" s="1">
        <f t="shared" si="0"/>
        <v>2.3264300000000002E-2</v>
      </c>
      <c r="P14" s="1">
        <f t="shared" si="0"/>
        <v>206.2972</v>
      </c>
    </row>
    <row r="15" spans="1:16" x14ac:dyDescent="0.35">
      <c r="A15">
        <v>14</v>
      </c>
      <c r="B15">
        <v>14</v>
      </c>
      <c r="C15">
        <v>3.8823900000000001E-2</v>
      </c>
      <c r="D15">
        <v>2</v>
      </c>
      <c r="E15">
        <v>-3.49415E-2</v>
      </c>
      <c r="F15">
        <v>-209.47800000000001</v>
      </c>
      <c r="G15">
        <v>3.4344903380788203E-2</v>
      </c>
      <c r="H15">
        <v>216.69500459707001</v>
      </c>
      <c r="I15">
        <v>-34.941499999999998</v>
      </c>
      <c r="J15">
        <v>216.69499999999999</v>
      </c>
      <c r="K15">
        <v>3.5550499999999999E-2</v>
      </c>
      <c r="L15">
        <v>-52369.5</v>
      </c>
      <c r="M15">
        <v>3.3405799999999999E-2</v>
      </c>
      <c r="N15">
        <f t="shared" si="1"/>
        <v>6.7750703380788202E-2</v>
      </c>
      <c r="O15" s="1">
        <f t="shared" si="0"/>
        <v>3.49415E-2</v>
      </c>
      <c r="P15" s="1">
        <f t="shared" si="0"/>
        <v>209.47800000000001</v>
      </c>
    </row>
    <row r="16" spans="1:16" x14ac:dyDescent="0.35">
      <c r="A16">
        <v>15</v>
      </c>
      <c r="B16">
        <v>15</v>
      </c>
      <c r="C16">
        <v>5.8285900000000002E-2</v>
      </c>
      <c r="D16">
        <v>2</v>
      </c>
      <c r="E16">
        <v>-5.2457299999999998E-2</v>
      </c>
      <c r="F16">
        <v>-214.02520000000001</v>
      </c>
      <c r="G16">
        <v>5.1127715680152903E-2</v>
      </c>
      <c r="H16">
        <v>225.14200965719999</v>
      </c>
      <c r="I16">
        <v>-52.457299999999996</v>
      </c>
      <c r="J16">
        <v>225.142</v>
      </c>
      <c r="K16">
        <v>5.3830999999999997E-2</v>
      </c>
      <c r="L16">
        <v>-53506.3</v>
      </c>
      <c r="M16">
        <v>5.02996E-2</v>
      </c>
      <c r="N16">
        <f t="shared" si="1"/>
        <v>0.1014273156801529</v>
      </c>
      <c r="O16" s="1">
        <f t="shared" si="0"/>
        <v>5.2457299999999998E-2</v>
      </c>
      <c r="P16" s="1">
        <f t="shared" si="0"/>
        <v>214.02520000000001</v>
      </c>
    </row>
    <row r="17" spans="1:16" x14ac:dyDescent="0.35">
      <c r="A17">
        <v>16</v>
      </c>
      <c r="B17">
        <v>16</v>
      </c>
      <c r="C17">
        <v>8.7478799999999995E-2</v>
      </c>
      <c r="D17">
        <v>2</v>
      </c>
      <c r="E17">
        <v>-7.8730900000000006E-2</v>
      </c>
      <c r="F17">
        <v>-220.37119999999999</v>
      </c>
      <c r="G17">
        <v>7.5785257580885404E-2</v>
      </c>
      <c r="H17">
        <v>237.59901722199999</v>
      </c>
      <c r="I17">
        <v>-78.730900000000005</v>
      </c>
      <c r="J17">
        <v>237.59899999999999</v>
      </c>
      <c r="K17">
        <v>8.1826899999999994E-2</v>
      </c>
      <c r="L17">
        <v>-55092.800000000003</v>
      </c>
      <c r="M17">
        <v>7.5213699999999994E-2</v>
      </c>
      <c r="N17">
        <f t="shared" si="1"/>
        <v>0.15099895758088538</v>
      </c>
      <c r="O17" s="1">
        <f t="shared" si="0"/>
        <v>7.8730900000000006E-2</v>
      </c>
      <c r="P17" s="1">
        <f t="shared" si="0"/>
        <v>220.37119999999999</v>
      </c>
    </row>
    <row r="18" spans="1:16" x14ac:dyDescent="0.35">
      <c r="A18">
        <v>17</v>
      </c>
      <c r="B18">
        <v>17</v>
      </c>
      <c r="C18">
        <v>0.131268</v>
      </c>
      <c r="D18">
        <v>2</v>
      </c>
      <c r="E18">
        <v>-0.118141</v>
      </c>
      <c r="F18">
        <v>-228.91800000000001</v>
      </c>
      <c r="G18">
        <v>0.11166748484867101</v>
      </c>
      <c r="H18">
        <v>255.8220130361</v>
      </c>
      <c r="I18">
        <v>-118.14100000000001</v>
      </c>
      <c r="J18">
        <v>255.822</v>
      </c>
      <c r="K18">
        <v>0.125115</v>
      </c>
      <c r="L18">
        <v>-57229.5</v>
      </c>
      <c r="M18">
        <v>0.11165899999999999</v>
      </c>
      <c r="N18">
        <f t="shared" si="1"/>
        <v>0.22332648484867101</v>
      </c>
      <c r="O18" s="1">
        <f t="shared" si="0"/>
        <v>0.118141</v>
      </c>
      <c r="P18" s="1">
        <f t="shared" si="0"/>
        <v>228.91800000000001</v>
      </c>
    </row>
    <row r="19" spans="1:16" x14ac:dyDescent="0.35">
      <c r="A19">
        <v>18</v>
      </c>
      <c r="B19">
        <v>18</v>
      </c>
      <c r="C19">
        <v>0.19695199999999999</v>
      </c>
      <c r="D19">
        <v>2</v>
      </c>
      <c r="E19">
        <v>-0.177257</v>
      </c>
      <c r="F19">
        <v>-239.82839999999999</v>
      </c>
      <c r="G19">
        <v>0.16318715618458399</v>
      </c>
      <c r="H19">
        <v>282.16889478299998</v>
      </c>
      <c r="I19">
        <v>-177.25700000000001</v>
      </c>
      <c r="J19">
        <v>282.16899999999998</v>
      </c>
      <c r="K19">
        <v>0.19295899999999999</v>
      </c>
      <c r="L19">
        <v>-59957.1</v>
      </c>
      <c r="M19">
        <v>0.164354</v>
      </c>
      <c r="N19">
        <f t="shared" si="1"/>
        <v>0.32754115618458401</v>
      </c>
      <c r="O19" s="1">
        <f t="shared" si="0"/>
        <v>0.177257</v>
      </c>
      <c r="P19" s="1">
        <f t="shared" si="0"/>
        <v>239.82839999999999</v>
      </c>
    </row>
    <row r="20" spans="1:16" x14ac:dyDescent="0.35">
      <c r="A20">
        <v>19</v>
      </c>
      <c r="B20">
        <v>19</v>
      </c>
      <c r="C20">
        <v>0.29547800000000002</v>
      </c>
      <c r="D20">
        <v>2</v>
      </c>
      <c r="E20">
        <v>-0.26593099999999997</v>
      </c>
      <c r="F20">
        <v>-252.66640000000001</v>
      </c>
      <c r="G20">
        <v>0.235807819867008</v>
      </c>
      <c r="H20">
        <v>319.64011151699998</v>
      </c>
      <c r="I20">
        <v>-265.93099999999998</v>
      </c>
      <c r="J20">
        <v>319.64100000000002</v>
      </c>
      <c r="K20">
        <v>0.30127799999999999</v>
      </c>
      <c r="L20">
        <v>-63166.6</v>
      </c>
      <c r="M20">
        <v>0.23929600000000001</v>
      </c>
      <c r="N20">
        <f t="shared" si="1"/>
        <v>0.475103819867008</v>
      </c>
      <c r="O20" s="1">
        <f t="shared" si="0"/>
        <v>0.26593099999999997</v>
      </c>
      <c r="P20" s="1">
        <f t="shared" si="0"/>
        <v>252.66640000000001</v>
      </c>
    </row>
    <row r="21" spans="1:16" x14ac:dyDescent="0.35">
      <c r="A21">
        <v>20</v>
      </c>
      <c r="B21">
        <v>20</v>
      </c>
      <c r="C21">
        <v>0.395478</v>
      </c>
      <c r="D21">
        <v>2</v>
      </c>
      <c r="E21">
        <v>-0.355931</v>
      </c>
      <c r="F21">
        <v>-262.03039999999999</v>
      </c>
      <c r="G21">
        <v>0.30448830326776799</v>
      </c>
      <c r="H21">
        <v>355.0278644</v>
      </c>
      <c r="I21">
        <v>-355.93099999999998</v>
      </c>
      <c r="J21">
        <v>355.029</v>
      </c>
      <c r="K21">
        <v>0.41925699999999999</v>
      </c>
      <c r="L21">
        <v>-65507.6</v>
      </c>
      <c r="M21">
        <v>0.31007099999999999</v>
      </c>
      <c r="N21">
        <f t="shared" si="1"/>
        <v>0.61455930326776798</v>
      </c>
      <c r="O21" s="1">
        <f t="shared" si="0"/>
        <v>0.355931</v>
      </c>
      <c r="P21" s="1">
        <f t="shared" si="0"/>
        <v>262.03039999999999</v>
      </c>
    </row>
    <row r="22" spans="1:16" x14ac:dyDescent="0.35">
      <c r="A22">
        <v>21</v>
      </c>
      <c r="B22">
        <v>21</v>
      </c>
      <c r="C22">
        <v>0.49547799999999997</v>
      </c>
      <c r="D22">
        <v>2</v>
      </c>
      <c r="E22">
        <v>-0.44593100000000002</v>
      </c>
      <c r="F22">
        <v>-268.61720000000003</v>
      </c>
      <c r="G22">
        <v>0.368753404755717</v>
      </c>
      <c r="H22">
        <v>388.08418220300001</v>
      </c>
      <c r="I22">
        <v>-445.93099999999998</v>
      </c>
      <c r="J22">
        <v>388.08499999999998</v>
      </c>
      <c r="K22">
        <v>0.54533600000000004</v>
      </c>
      <c r="L22">
        <v>-67154.3</v>
      </c>
      <c r="M22">
        <v>0.37618499999999999</v>
      </c>
      <c r="N22">
        <f t="shared" si="1"/>
        <v>0.74493840475571704</v>
      </c>
      <c r="O22" s="1">
        <f t="shared" si="0"/>
        <v>0.44593100000000002</v>
      </c>
      <c r="P22" s="1">
        <f t="shared" si="0"/>
        <v>268.61720000000003</v>
      </c>
    </row>
    <row r="23" spans="1:16" x14ac:dyDescent="0.35">
      <c r="A23">
        <v>22</v>
      </c>
      <c r="B23">
        <v>22</v>
      </c>
      <c r="C23">
        <v>0.59547799999999995</v>
      </c>
      <c r="D23">
        <v>2</v>
      </c>
      <c r="E23">
        <v>-0.53593100000000005</v>
      </c>
      <c r="F23">
        <v>-273.1028</v>
      </c>
      <c r="G23">
        <v>0.42913671184146301</v>
      </c>
      <c r="H23">
        <v>419.09845142</v>
      </c>
      <c r="I23">
        <v>-535.93100000000004</v>
      </c>
      <c r="J23">
        <v>419.09899999999999</v>
      </c>
      <c r="K23">
        <v>0.67951399999999995</v>
      </c>
      <c r="L23">
        <v>-68275.7</v>
      </c>
      <c r="M23">
        <v>0.43821300000000002</v>
      </c>
      <c r="N23">
        <f t="shared" si="1"/>
        <v>0.86734971184146303</v>
      </c>
      <c r="O23" s="1">
        <f t="shared" si="0"/>
        <v>0.53593100000000005</v>
      </c>
      <c r="P23" s="1">
        <f t="shared" si="0"/>
        <v>273.1028</v>
      </c>
    </row>
    <row r="24" spans="1:16" x14ac:dyDescent="0.35">
      <c r="A24">
        <v>23</v>
      </c>
      <c r="B24">
        <v>23</v>
      </c>
      <c r="C24">
        <v>0.69547800000000004</v>
      </c>
      <c r="D24">
        <v>2</v>
      </c>
      <c r="E24">
        <v>-0.62593100000000002</v>
      </c>
      <c r="F24">
        <v>-275.98200000000003</v>
      </c>
      <c r="G24">
        <v>0.48608057480085698</v>
      </c>
      <c r="H24">
        <v>448.30766331000001</v>
      </c>
      <c r="I24">
        <v>-625.93100000000004</v>
      </c>
      <c r="J24">
        <v>448.30799999999999</v>
      </c>
      <c r="K24">
        <v>0.82179199999999997</v>
      </c>
      <c r="L24">
        <v>-68995.5</v>
      </c>
      <c r="M24">
        <v>0.49663099999999999</v>
      </c>
      <c r="N24">
        <f t="shared" si="1"/>
        <v>0.98271157480085702</v>
      </c>
      <c r="O24" s="1">
        <f t="shared" si="0"/>
        <v>0.62593100000000002</v>
      </c>
      <c r="P24" s="1">
        <f t="shared" si="0"/>
        <v>275.98200000000003</v>
      </c>
    </row>
    <row r="25" spans="1:16" x14ac:dyDescent="0.35">
      <c r="A25">
        <v>24</v>
      </c>
      <c r="B25">
        <v>24</v>
      </c>
      <c r="C25">
        <v>0.79547800000000002</v>
      </c>
      <c r="D25">
        <v>2</v>
      </c>
      <c r="E25">
        <v>-0.71593099999999998</v>
      </c>
      <c r="F25">
        <v>-277.62279999999998</v>
      </c>
      <c r="G25">
        <v>0.53995579046712505</v>
      </c>
      <c r="H25">
        <v>475.90883038499999</v>
      </c>
      <c r="I25">
        <v>-715.93100000000004</v>
      </c>
      <c r="J25">
        <v>475.90899999999999</v>
      </c>
      <c r="K25">
        <v>0.97216999999999998</v>
      </c>
      <c r="L25">
        <v>-69405.7</v>
      </c>
      <c r="M25">
        <v>0.55183400000000005</v>
      </c>
      <c r="N25">
        <f t="shared" si="1"/>
        <v>1.091789790467125</v>
      </c>
    </row>
    <row r="26" spans="1:16" x14ac:dyDescent="0.35">
      <c r="A26">
        <v>25</v>
      </c>
      <c r="B26">
        <v>25</v>
      </c>
      <c r="C26">
        <v>0.895478</v>
      </c>
      <c r="D26">
        <v>2</v>
      </c>
      <c r="E26">
        <v>-0.80593099999999995</v>
      </c>
      <c r="F26">
        <v>-278.3032</v>
      </c>
      <c r="G26">
        <v>0.59107624828486005</v>
      </c>
      <c r="H26">
        <v>502.07196237540001</v>
      </c>
      <c r="I26">
        <v>-805.93100000000004</v>
      </c>
      <c r="J26">
        <v>502.072</v>
      </c>
      <c r="K26">
        <v>1.1306499999999999</v>
      </c>
      <c r="L26">
        <v>-69575.8</v>
      </c>
      <c r="M26">
        <v>0.604159</v>
      </c>
      <c r="N26">
        <f t="shared" si="1"/>
        <v>1.1952352482848601</v>
      </c>
    </row>
    <row r="27" spans="1:16" x14ac:dyDescent="0.35">
      <c r="A27">
        <v>26</v>
      </c>
      <c r="B27">
        <v>26</v>
      </c>
      <c r="C27">
        <v>0.99547799999999997</v>
      </c>
      <c r="D27">
        <v>2</v>
      </c>
      <c r="E27">
        <v>-0.89593100000000003</v>
      </c>
      <c r="F27">
        <v>-278.23480000000001</v>
      </c>
      <c r="G27">
        <v>0.63971001076554701</v>
      </c>
      <c r="H27">
        <v>526.93706680499997</v>
      </c>
      <c r="I27">
        <v>-895.93100000000004</v>
      </c>
      <c r="J27">
        <v>526.93700000000001</v>
      </c>
      <c r="K27">
        <v>1.29722</v>
      </c>
      <c r="L27">
        <v>-69558.7</v>
      </c>
      <c r="M27">
        <v>0.653891</v>
      </c>
      <c r="N27">
        <f t="shared" si="1"/>
        <v>1.2936010107655469</v>
      </c>
    </row>
    <row r="28" spans="1:16" x14ac:dyDescent="0.35">
      <c r="A28">
        <v>27</v>
      </c>
      <c r="B28">
        <v>27</v>
      </c>
      <c r="C28">
        <v>1</v>
      </c>
      <c r="D28">
        <v>2</v>
      </c>
      <c r="E28">
        <v>-0.9</v>
      </c>
      <c r="F28">
        <v>-278.20479999999998</v>
      </c>
      <c r="G28">
        <v>0.64185388617239503</v>
      </c>
      <c r="H28">
        <v>528.01001501489998</v>
      </c>
      <c r="I28">
        <v>-900</v>
      </c>
      <c r="J28">
        <v>528.01</v>
      </c>
      <c r="K28">
        <v>1.3049500000000001</v>
      </c>
      <c r="L28">
        <v>-69551.199999999997</v>
      </c>
      <c r="M28">
        <v>0.65603699999999998</v>
      </c>
      <c r="N28">
        <f t="shared" si="1"/>
        <v>1.297890886172395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61DE-93B0-488A-8AEF-63353BD5EAFD}">
  <dimension ref="A1:P28"/>
  <sheetViews>
    <sheetView topLeftCell="B1" workbookViewId="0">
      <selection activeCell="M6" sqref="M6"/>
    </sheetView>
  </sheetViews>
  <sheetFormatPr defaultRowHeight="14.5" x14ac:dyDescent="0.35"/>
  <cols>
    <col min="11" max="11" width="12.453125" bestFit="1" customWidth="1"/>
    <col min="15" max="15" width="9.7265625" customWidth="1"/>
  </cols>
  <sheetData>
    <row r="1" spans="1:16" s="2" customFormat="1" ht="58" x14ac:dyDescent="0.35">
      <c r="A1" s="2" t="s">
        <v>0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9</v>
      </c>
      <c r="G1" s="2" t="s">
        <v>10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8</v>
      </c>
    </row>
    <row r="2" spans="1:16" x14ac:dyDescent="0.35">
      <c r="A2">
        <v>1</v>
      </c>
      <c r="B2">
        <v>1</v>
      </c>
      <c r="C2">
        <v>1E-4</v>
      </c>
      <c r="D2" s="1">
        <v>2</v>
      </c>
      <c r="E2" s="1">
        <v>-9.0000000000000006E-5</v>
      </c>
      <c r="F2" s="1">
        <v>-18.00244</v>
      </c>
      <c r="G2" s="1">
        <v>8.9995950242907101E-5</v>
      </c>
      <c r="H2">
        <v>18.002699999998601</v>
      </c>
      <c r="I2" s="1">
        <v>-0.09</v>
      </c>
      <c r="J2" s="1">
        <v>18.002700000000001</v>
      </c>
      <c r="K2" s="1">
        <v>9.00005E-5</v>
      </c>
      <c r="L2">
        <v>-4500.6099999999997</v>
      </c>
      <c r="O2" s="1">
        <f>E2*-1</f>
        <v>9.0000000000000006E-5</v>
      </c>
      <c r="P2" s="1">
        <f>F2*-1</f>
        <v>18.00244</v>
      </c>
    </row>
    <row r="3" spans="1:16" x14ac:dyDescent="0.35">
      <c r="A3">
        <v>2</v>
      </c>
      <c r="B3">
        <v>2</v>
      </c>
      <c r="C3">
        <v>2.0000000000000001E-4</v>
      </c>
      <c r="D3">
        <v>2</v>
      </c>
      <c r="E3">
        <v>-1.8000000000000001E-4</v>
      </c>
      <c r="F3">
        <v>-36.009720000000002</v>
      </c>
      <c r="G3">
        <v>1.79983801943807E-4</v>
      </c>
      <c r="H3">
        <v>36.0122</v>
      </c>
      <c r="I3">
        <v>-0.18</v>
      </c>
      <c r="J3">
        <v>36.0122</v>
      </c>
      <c r="K3">
        <v>1.8000899999999999E-4</v>
      </c>
      <c r="L3">
        <v>-9002.43</v>
      </c>
      <c r="O3" s="1">
        <f t="shared" ref="O3:P24" si="0">E3*-1</f>
        <v>1.8000000000000001E-4</v>
      </c>
      <c r="P3" s="1">
        <f t="shared" si="0"/>
        <v>36.009720000000002</v>
      </c>
    </row>
    <row r="4" spans="1:16" x14ac:dyDescent="0.35">
      <c r="A4">
        <v>3</v>
      </c>
      <c r="B4">
        <v>3</v>
      </c>
      <c r="C4">
        <v>3.5E-4</v>
      </c>
      <c r="D4">
        <v>2</v>
      </c>
      <c r="E4">
        <v>-3.1500000000000001E-4</v>
      </c>
      <c r="F4">
        <v>-63.029600000000002</v>
      </c>
      <c r="G4">
        <v>3.1495039791622898E-4</v>
      </c>
      <c r="H4">
        <v>63.039200000000001</v>
      </c>
      <c r="I4">
        <v>-0.315</v>
      </c>
      <c r="J4">
        <v>63.039200000000001</v>
      </c>
      <c r="K4">
        <v>3.15037E-4</v>
      </c>
      <c r="L4">
        <v>-15757.4</v>
      </c>
      <c r="O4" s="1">
        <f t="shared" si="0"/>
        <v>3.1500000000000001E-4</v>
      </c>
      <c r="P4" s="1">
        <f t="shared" si="0"/>
        <v>63.029600000000002</v>
      </c>
    </row>
    <row r="5" spans="1:16" x14ac:dyDescent="0.35">
      <c r="A5">
        <v>4</v>
      </c>
      <c r="B5">
        <v>4</v>
      </c>
      <c r="C5">
        <v>5.7499999999999999E-4</v>
      </c>
      <c r="D5">
        <v>2</v>
      </c>
      <c r="E5">
        <v>-5.1749999999999995E-4</v>
      </c>
      <c r="F5">
        <v>-103.5804</v>
      </c>
      <c r="G5">
        <v>5.1736614305360402E-4</v>
      </c>
      <c r="H5">
        <v>103.608</v>
      </c>
      <c r="I5">
        <v>-0.51749999999999996</v>
      </c>
      <c r="J5">
        <v>103.608</v>
      </c>
      <c r="K5">
        <v>5.1761299999999999E-4</v>
      </c>
      <c r="L5">
        <v>-25895.1</v>
      </c>
      <c r="O5" s="1">
        <f t="shared" si="0"/>
        <v>5.1749999999999995E-4</v>
      </c>
      <c r="P5" s="1">
        <f t="shared" si="0"/>
        <v>103.5804</v>
      </c>
    </row>
    <row r="6" spans="1:16" x14ac:dyDescent="0.35">
      <c r="A6">
        <v>5</v>
      </c>
      <c r="B6">
        <v>5</v>
      </c>
      <c r="C6">
        <v>9.1250000000000001E-4</v>
      </c>
      <c r="D6">
        <v>2</v>
      </c>
      <c r="E6">
        <v>-8.2125000000000004E-4</v>
      </c>
      <c r="F6">
        <v>-164.45240000000001</v>
      </c>
      <c r="G6">
        <v>8.2091295873621404E-4</v>
      </c>
      <c r="H6">
        <v>164.52699999999999</v>
      </c>
      <c r="I6">
        <v>-0.82125000000000004</v>
      </c>
      <c r="J6">
        <v>164.52699999999999</v>
      </c>
      <c r="K6">
        <v>8.2155399999999995E-4</v>
      </c>
      <c r="L6">
        <v>-41113.1</v>
      </c>
      <c r="O6" s="1">
        <f t="shared" si="0"/>
        <v>8.2125000000000004E-4</v>
      </c>
      <c r="P6" s="1">
        <f t="shared" si="0"/>
        <v>164.45240000000001</v>
      </c>
    </row>
    <row r="7" spans="1:16" x14ac:dyDescent="0.35">
      <c r="A7">
        <v>6</v>
      </c>
      <c r="B7">
        <v>6</v>
      </c>
      <c r="C7">
        <v>1.4187500000000001E-3</v>
      </c>
      <c r="D7">
        <v>2</v>
      </c>
      <c r="E7">
        <v>-1.27688E-3</v>
      </c>
      <c r="F7">
        <v>-255.86439999999999</v>
      </c>
      <c r="G7">
        <v>1.2760654820202499E-3</v>
      </c>
      <c r="H7">
        <v>256.05</v>
      </c>
      <c r="I7">
        <v>-1.27688</v>
      </c>
      <c r="J7">
        <v>256.05</v>
      </c>
      <c r="K7">
        <v>1.27764E-3</v>
      </c>
      <c r="L7">
        <v>-63966.1</v>
      </c>
      <c r="O7" s="1">
        <f t="shared" si="0"/>
        <v>1.27688E-3</v>
      </c>
      <c r="P7" s="1">
        <f t="shared" si="0"/>
        <v>255.86439999999999</v>
      </c>
    </row>
    <row r="8" spans="1:16" x14ac:dyDescent="0.35">
      <c r="A8">
        <v>7</v>
      </c>
      <c r="B8">
        <v>7</v>
      </c>
      <c r="C8">
        <v>2.17812E-3</v>
      </c>
      <c r="D8">
        <v>2</v>
      </c>
      <c r="E8">
        <v>-1.9603099999999998E-3</v>
      </c>
      <c r="F8">
        <v>-393.21600000000001</v>
      </c>
      <c r="G8">
        <v>1.9583910997024198E-3</v>
      </c>
      <c r="H8">
        <v>393.66399999999999</v>
      </c>
      <c r="I8">
        <v>-1.96031</v>
      </c>
      <c r="J8">
        <v>393.66399999999999</v>
      </c>
      <c r="K8">
        <v>1.9621600000000001E-3</v>
      </c>
      <c r="L8">
        <v>-98304</v>
      </c>
      <c r="O8" s="1">
        <f t="shared" si="0"/>
        <v>1.9603099999999998E-3</v>
      </c>
      <c r="P8" s="1">
        <f t="shared" si="0"/>
        <v>393.21600000000001</v>
      </c>
    </row>
    <row r="9" spans="1:16" x14ac:dyDescent="0.35">
      <c r="A9">
        <v>8</v>
      </c>
      <c r="B9">
        <v>8</v>
      </c>
      <c r="C9">
        <v>3.3171899999999998E-3</v>
      </c>
      <c r="D9">
        <v>2</v>
      </c>
      <c r="E9">
        <v>-2.9854700000000001E-3</v>
      </c>
      <c r="F9">
        <v>-599.77200000000005</v>
      </c>
      <c r="G9">
        <v>2.98102233448872E-3</v>
      </c>
      <c r="H9">
        <v>600.82399999999996</v>
      </c>
      <c r="I9">
        <v>-2.9854699999999998</v>
      </c>
      <c r="J9">
        <v>600.82399999999996</v>
      </c>
      <c r="K9">
        <v>2.9898099999999999E-3</v>
      </c>
      <c r="L9">
        <v>-149943</v>
      </c>
      <c r="O9" s="1">
        <f t="shared" si="0"/>
        <v>2.9854700000000001E-3</v>
      </c>
      <c r="P9" s="1">
        <f t="shared" si="0"/>
        <v>599.77200000000005</v>
      </c>
    </row>
    <row r="10" spans="1:16" x14ac:dyDescent="0.35">
      <c r="A10">
        <v>9</v>
      </c>
      <c r="B10">
        <v>9</v>
      </c>
      <c r="C10">
        <v>5.0257799999999997E-3</v>
      </c>
      <c r="D10">
        <v>2</v>
      </c>
      <c r="E10">
        <v>-4.5231999999999998E-3</v>
      </c>
      <c r="F10">
        <v>-910.78800000000001</v>
      </c>
      <c r="G10">
        <v>4.5130010738373104E-3</v>
      </c>
      <c r="H10">
        <v>913.23500000000001</v>
      </c>
      <c r="I10">
        <v>-4.5232000000000001</v>
      </c>
      <c r="J10">
        <v>913.23500000000001</v>
      </c>
      <c r="K10">
        <v>4.53325E-3</v>
      </c>
      <c r="L10">
        <v>-227697</v>
      </c>
      <c r="O10" s="1">
        <f t="shared" si="0"/>
        <v>4.5231999999999998E-3</v>
      </c>
      <c r="P10" s="1">
        <f t="shared" si="0"/>
        <v>910.78800000000001</v>
      </c>
    </row>
    <row r="11" spans="1:16" x14ac:dyDescent="0.35">
      <c r="A11">
        <v>10</v>
      </c>
      <c r="B11">
        <v>10</v>
      </c>
      <c r="C11">
        <v>7.5886699999999996E-3</v>
      </c>
      <c r="D11">
        <v>2</v>
      </c>
      <c r="E11">
        <v>-6.8297999999999996E-3</v>
      </c>
      <c r="F11">
        <v>-1379.9880000000001</v>
      </c>
      <c r="G11">
        <v>6.8065825696352403E-3</v>
      </c>
      <c r="H11">
        <v>1385.63</v>
      </c>
      <c r="I11">
        <v>-6.8297999999999996</v>
      </c>
      <c r="J11">
        <v>1385.63</v>
      </c>
      <c r="K11">
        <v>6.8528499999999997E-3</v>
      </c>
      <c r="L11">
        <v>-344997</v>
      </c>
      <c r="O11" s="1">
        <f t="shared" si="0"/>
        <v>6.8297999999999996E-3</v>
      </c>
      <c r="P11" s="1">
        <f t="shared" si="0"/>
        <v>1379.9880000000001</v>
      </c>
    </row>
    <row r="12" spans="1:16" x14ac:dyDescent="0.35">
      <c r="A12">
        <v>11</v>
      </c>
      <c r="B12">
        <v>11</v>
      </c>
      <c r="C12">
        <v>1.1433E-2</v>
      </c>
      <c r="D12">
        <v>2</v>
      </c>
      <c r="E12">
        <v>-1.0289700000000001E-2</v>
      </c>
      <c r="F12">
        <v>-2089.8119999999999</v>
      </c>
      <c r="G12">
        <v>1.02371214079935E-2</v>
      </c>
      <c r="H12">
        <v>2102.7800000000002</v>
      </c>
      <c r="I12">
        <v>-10.2897</v>
      </c>
      <c r="J12">
        <v>2102.7800000000002</v>
      </c>
      <c r="K12">
        <v>1.0342199999999999E-2</v>
      </c>
      <c r="L12">
        <v>-522453</v>
      </c>
      <c r="O12" s="1">
        <f t="shared" si="0"/>
        <v>1.0289700000000001E-2</v>
      </c>
      <c r="P12" s="1">
        <f t="shared" si="0"/>
        <v>2089.8119999999999</v>
      </c>
    </row>
    <row r="13" spans="1:16" x14ac:dyDescent="0.35">
      <c r="A13">
        <v>12</v>
      </c>
      <c r="B13">
        <v>12</v>
      </c>
      <c r="C13">
        <v>1.71995E-2</v>
      </c>
      <c r="D13">
        <v>2</v>
      </c>
      <c r="E13">
        <v>-1.54796E-2</v>
      </c>
      <c r="F13">
        <v>-3168.1680000000001</v>
      </c>
      <c r="G13">
        <v>1.53610132102306E-2</v>
      </c>
      <c r="H13">
        <v>3197.97</v>
      </c>
      <c r="I13">
        <v>-15.4796</v>
      </c>
      <c r="J13">
        <v>3197.97</v>
      </c>
      <c r="K13">
        <v>1.55987E-2</v>
      </c>
      <c r="L13">
        <v>-792042</v>
      </c>
      <c r="O13" s="1">
        <f t="shared" si="0"/>
        <v>1.54796E-2</v>
      </c>
      <c r="P13" s="1">
        <f t="shared" si="0"/>
        <v>3168.1680000000001</v>
      </c>
    </row>
    <row r="14" spans="1:16" x14ac:dyDescent="0.35">
      <c r="A14">
        <v>13</v>
      </c>
      <c r="B14">
        <v>13</v>
      </c>
      <c r="C14">
        <v>2.5849299999999999E-2</v>
      </c>
      <c r="D14">
        <v>2</v>
      </c>
      <c r="E14">
        <v>-2.3264300000000002E-2</v>
      </c>
      <c r="F14">
        <v>-4816.4799999999996</v>
      </c>
      <c r="G14">
        <v>2.2997811372128599E-2</v>
      </c>
      <c r="H14">
        <v>4885.29</v>
      </c>
      <c r="I14">
        <v>-23.264299999999999</v>
      </c>
      <c r="J14">
        <v>4885.29</v>
      </c>
      <c r="K14">
        <v>2.3533999999999999E-2</v>
      </c>
      <c r="L14">
        <v>-1204120</v>
      </c>
      <c r="O14" s="1">
        <f t="shared" si="0"/>
        <v>2.3264300000000002E-2</v>
      </c>
      <c r="P14" s="1">
        <f t="shared" si="0"/>
        <v>4816.4799999999996</v>
      </c>
    </row>
    <row r="15" spans="1:16" x14ac:dyDescent="0.35">
      <c r="A15">
        <v>14</v>
      </c>
      <c r="B15">
        <v>14</v>
      </c>
      <c r="C15">
        <v>3.8823900000000001E-2</v>
      </c>
      <c r="D15">
        <v>2</v>
      </c>
      <c r="E15">
        <v>-3.49415E-2</v>
      </c>
      <c r="F15">
        <v>-7358.84</v>
      </c>
      <c r="G15">
        <v>3.4344903380788203E-2</v>
      </c>
      <c r="H15">
        <v>7518.9299999999903</v>
      </c>
      <c r="I15">
        <v>-34.941499999999998</v>
      </c>
      <c r="J15">
        <v>7518.93</v>
      </c>
      <c r="K15">
        <v>3.5550499999999999E-2</v>
      </c>
      <c r="L15">
        <v>-1839710</v>
      </c>
      <c r="O15" s="1">
        <f t="shared" si="0"/>
        <v>3.49415E-2</v>
      </c>
      <c r="P15" s="1">
        <f t="shared" si="0"/>
        <v>7358.84</v>
      </c>
    </row>
    <row r="16" spans="1:16" x14ac:dyDescent="0.35">
      <c r="A16">
        <v>15</v>
      </c>
      <c r="B16">
        <v>15</v>
      </c>
      <c r="C16">
        <v>5.8285900000000002E-2</v>
      </c>
      <c r="D16">
        <v>2</v>
      </c>
      <c r="E16">
        <v>-5.2457299999999998E-2</v>
      </c>
      <c r="F16">
        <v>-11331.4</v>
      </c>
      <c r="G16">
        <v>5.1127715680152903E-2</v>
      </c>
      <c r="H16">
        <v>11709.199999999901</v>
      </c>
      <c r="I16">
        <v>-52.457299999999996</v>
      </c>
      <c r="J16">
        <v>11709.2</v>
      </c>
      <c r="K16">
        <v>5.3830999999999997E-2</v>
      </c>
      <c r="L16">
        <v>-2832850</v>
      </c>
      <c r="O16" s="1">
        <f t="shared" si="0"/>
        <v>5.2457299999999998E-2</v>
      </c>
      <c r="P16" s="1">
        <f t="shared" si="0"/>
        <v>11331.4</v>
      </c>
    </row>
    <row r="17" spans="1:16" x14ac:dyDescent="0.35">
      <c r="A17">
        <v>16</v>
      </c>
      <c r="B17">
        <v>16</v>
      </c>
      <c r="C17">
        <v>8.7478799999999995E-2</v>
      </c>
      <c r="D17">
        <v>2</v>
      </c>
      <c r="E17">
        <v>-7.8730900000000006E-2</v>
      </c>
      <c r="F17">
        <v>-17654.560000000001</v>
      </c>
      <c r="G17">
        <v>7.5785257580885404E-2</v>
      </c>
      <c r="H17">
        <v>18565.399999996102</v>
      </c>
      <c r="I17">
        <v>-78.730900000000005</v>
      </c>
      <c r="J17">
        <v>18565.400000000001</v>
      </c>
      <c r="K17">
        <v>8.1826899999999994E-2</v>
      </c>
      <c r="L17">
        <v>-4413640</v>
      </c>
      <c r="O17" s="1">
        <f t="shared" si="0"/>
        <v>7.8730900000000006E-2</v>
      </c>
      <c r="P17" s="1">
        <f t="shared" si="0"/>
        <v>17654.560000000001</v>
      </c>
    </row>
    <row r="18" spans="1:16" x14ac:dyDescent="0.35">
      <c r="A18">
        <v>17</v>
      </c>
      <c r="B18">
        <v>17</v>
      </c>
      <c r="C18">
        <v>0.131268</v>
      </c>
      <c r="D18">
        <v>2</v>
      </c>
      <c r="E18">
        <v>-0.118141</v>
      </c>
      <c r="F18">
        <v>-27980.36</v>
      </c>
      <c r="G18">
        <v>0.11166748484867101</v>
      </c>
      <c r="H18">
        <v>30250.199999887998</v>
      </c>
      <c r="I18">
        <v>-118.14100000000001</v>
      </c>
      <c r="J18">
        <v>30250.2</v>
      </c>
      <c r="K18">
        <v>0.125115</v>
      </c>
      <c r="L18">
        <v>-6995090</v>
      </c>
      <c r="O18" s="1">
        <f t="shared" si="0"/>
        <v>0.118141</v>
      </c>
      <c r="P18" s="1">
        <f t="shared" si="0"/>
        <v>27980.36</v>
      </c>
    </row>
    <row r="19" spans="1:16" x14ac:dyDescent="0.35">
      <c r="A19">
        <v>18</v>
      </c>
      <c r="B19">
        <v>18</v>
      </c>
      <c r="C19">
        <v>0.19695199999999999</v>
      </c>
      <c r="D19">
        <v>2</v>
      </c>
      <c r="E19">
        <v>-0.177257</v>
      </c>
      <c r="F19">
        <v>-45434.400000000001</v>
      </c>
      <c r="G19">
        <v>0.16318715618458399</v>
      </c>
      <c r="H19">
        <v>51381.499996602703</v>
      </c>
      <c r="I19">
        <v>-177.25700000000001</v>
      </c>
      <c r="J19">
        <v>51381.5</v>
      </c>
      <c r="K19">
        <v>0.19295899999999999</v>
      </c>
      <c r="L19">
        <v>-11358600</v>
      </c>
      <c r="O19" s="1">
        <f t="shared" si="0"/>
        <v>0.177257</v>
      </c>
      <c r="P19" s="1">
        <f t="shared" si="0"/>
        <v>45434.400000000001</v>
      </c>
    </row>
    <row r="20" spans="1:16" x14ac:dyDescent="0.35">
      <c r="A20">
        <v>19</v>
      </c>
      <c r="B20">
        <v>19</v>
      </c>
      <c r="C20">
        <v>0.29547800000000002</v>
      </c>
      <c r="D20">
        <v>2</v>
      </c>
      <c r="E20">
        <v>-0.26593099999999997</v>
      </c>
      <c r="F20">
        <v>-76282.399999999994</v>
      </c>
      <c r="G20">
        <v>0.235807819867008</v>
      </c>
      <c r="H20">
        <v>93111.599883978997</v>
      </c>
      <c r="I20">
        <v>-265.93099999999998</v>
      </c>
      <c r="J20">
        <v>93111.6</v>
      </c>
      <c r="K20">
        <v>0.30127799999999999</v>
      </c>
      <c r="L20">
        <v>-19070600</v>
      </c>
      <c r="O20" s="1">
        <f t="shared" si="0"/>
        <v>0.26593099999999997</v>
      </c>
      <c r="P20" s="1">
        <f t="shared" si="0"/>
        <v>76282.399999999994</v>
      </c>
    </row>
    <row r="21" spans="1:16" x14ac:dyDescent="0.35">
      <c r="A21">
        <v>20</v>
      </c>
      <c r="B21">
        <v>20</v>
      </c>
      <c r="C21">
        <v>0.395478</v>
      </c>
      <c r="D21">
        <v>2</v>
      </c>
      <c r="E21">
        <v>-0.355931</v>
      </c>
      <c r="F21">
        <v>-113701.2</v>
      </c>
      <c r="G21">
        <v>0.30448830326776799</v>
      </c>
      <c r="H21">
        <v>151911.99959449901</v>
      </c>
      <c r="I21">
        <v>-355.93099999999998</v>
      </c>
      <c r="J21">
        <v>151912</v>
      </c>
      <c r="K21">
        <v>0.41925699999999999</v>
      </c>
      <c r="L21">
        <v>-28425300</v>
      </c>
      <c r="O21" s="1">
        <f t="shared" si="0"/>
        <v>0.355931</v>
      </c>
      <c r="P21" s="1">
        <f t="shared" si="0"/>
        <v>113701.2</v>
      </c>
    </row>
    <row r="22" spans="1:16" x14ac:dyDescent="0.35">
      <c r="A22">
        <v>21</v>
      </c>
      <c r="B22">
        <v>21</v>
      </c>
      <c r="C22">
        <v>0.49547799999999997</v>
      </c>
      <c r="D22">
        <v>2</v>
      </c>
      <c r="E22">
        <v>-0.44593100000000002</v>
      </c>
      <c r="F22">
        <v>-157710</v>
      </c>
      <c r="G22">
        <v>0.368753404755717</v>
      </c>
      <c r="H22">
        <v>234403.999253366</v>
      </c>
      <c r="I22">
        <v>-445.93099999999998</v>
      </c>
      <c r="J22">
        <v>234404</v>
      </c>
      <c r="K22">
        <v>0.54533600000000004</v>
      </c>
      <c r="L22">
        <v>-39427500</v>
      </c>
      <c r="O22" s="1">
        <f t="shared" si="0"/>
        <v>0.44593100000000002</v>
      </c>
      <c r="P22" s="1">
        <f t="shared" si="0"/>
        <v>157710</v>
      </c>
    </row>
    <row r="23" spans="1:16" x14ac:dyDescent="0.35">
      <c r="A23">
        <v>22</v>
      </c>
      <c r="B23">
        <v>22</v>
      </c>
      <c r="C23">
        <v>0.59547799999999995</v>
      </c>
      <c r="D23">
        <v>2</v>
      </c>
      <c r="E23">
        <v>-0.53593100000000005</v>
      </c>
      <c r="F23">
        <v>-208745.60000000001</v>
      </c>
      <c r="G23">
        <v>0.42913671184146301</v>
      </c>
      <c r="H23">
        <v>352432.99848930998</v>
      </c>
      <c r="I23">
        <v>-535.93100000000004</v>
      </c>
      <c r="J23">
        <v>352433</v>
      </c>
      <c r="K23">
        <v>0.67951399999999995</v>
      </c>
      <c r="L23">
        <v>-52186400</v>
      </c>
      <c r="O23" s="1">
        <f t="shared" si="0"/>
        <v>0.53593100000000005</v>
      </c>
      <c r="P23" s="1">
        <f t="shared" si="0"/>
        <v>208745.60000000001</v>
      </c>
    </row>
    <row r="24" spans="1:16" x14ac:dyDescent="0.35">
      <c r="A24">
        <v>23</v>
      </c>
      <c r="B24">
        <v>23</v>
      </c>
      <c r="C24">
        <v>0.69547800000000004</v>
      </c>
      <c r="D24">
        <v>2</v>
      </c>
      <c r="E24">
        <v>-0.62593100000000002</v>
      </c>
      <c r="F24">
        <v>-267246</v>
      </c>
      <c r="G24">
        <v>0.48608057480085698</v>
      </c>
      <c r="H24">
        <v>527189.99642654997</v>
      </c>
      <c r="I24">
        <v>-625.93100000000004</v>
      </c>
      <c r="J24">
        <v>527190</v>
      </c>
      <c r="K24">
        <v>0.82179199999999997</v>
      </c>
      <c r="L24">
        <v>-66811500</v>
      </c>
      <c r="O24" s="1">
        <f t="shared" si="0"/>
        <v>0.62593100000000002</v>
      </c>
      <c r="P24" s="1">
        <f t="shared" si="0"/>
        <v>267246</v>
      </c>
    </row>
    <row r="25" spans="1:16" x14ac:dyDescent="0.35">
      <c r="A25">
        <v>24</v>
      </c>
      <c r="B25">
        <v>24</v>
      </c>
      <c r="C25">
        <v>0.79547800000000002</v>
      </c>
      <c r="D25">
        <v>2</v>
      </c>
      <c r="E25">
        <v>-0.71593099999999998</v>
      </c>
      <c r="F25">
        <v>-333648.40000000002</v>
      </c>
      <c r="G25">
        <v>0.53995579046712505</v>
      </c>
      <c r="H25">
        <v>800708.98956080002</v>
      </c>
      <c r="I25">
        <v>-715.93100000000004</v>
      </c>
      <c r="J25">
        <v>800709</v>
      </c>
      <c r="K25">
        <v>0.97216999999999998</v>
      </c>
      <c r="L25">
        <v>-83412100</v>
      </c>
    </row>
    <row r="26" spans="1:16" x14ac:dyDescent="0.35">
      <c r="A26">
        <v>25</v>
      </c>
      <c r="B26">
        <v>25</v>
      </c>
      <c r="C26">
        <v>0.895478</v>
      </c>
      <c r="D26">
        <v>2</v>
      </c>
      <c r="E26">
        <v>-0.80593099999999995</v>
      </c>
      <c r="F26">
        <v>-408392</v>
      </c>
      <c r="G26">
        <v>0.59107624828486005</v>
      </c>
      <c r="H26">
        <v>1269879.9586491999</v>
      </c>
      <c r="I26">
        <v>-805.93100000000004</v>
      </c>
      <c r="J26">
        <v>1269880</v>
      </c>
      <c r="K26">
        <v>1.1306499999999999</v>
      </c>
      <c r="L26">
        <v>-102098000</v>
      </c>
    </row>
    <row r="27" spans="1:16" x14ac:dyDescent="0.35">
      <c r="A27">
        <v>26</v>
      </c>
      <c r="B27">
        <v>26</v>
      </c>
      <c r="C27">
        <v>0.99547799999999997</v>
      </c>
      <c r="D27">
        <v>2</v>
      </c>
      <c r="E27">
        <v>-0.89593100000000003</v>
      </c>
      <c r="F27">
        <v>-491908</v>
      </c>
      <c r="G27">
        <v>0.63971001076554701</v>
      </c>
      <c r="H27">
        <v>2219379.9999976498</v>
      </c>
      <c r="I27">
        <v>-895.93100000000004</v>
      </c>
      <c r="J27">
        <v>2219380</v>
      </c>
      <c r="K27">
        <v>1.29722</v>
      </c>
      <c r="L27">
        <v>-122977000</v>
      </c>
    </row>
    <row r="28" spans="1:16" x14ac:dyDescent="0.35">
      <c r="A28">
        <v>27</v>
      </c>
      <c r="B28">
        <v>27</v>
      </c>
      <c r="C28">
        <v>1</v>
      </c>
      <c r="D28">
        <v>2</v>
      </c>
      <c r="E28">
        <v>-0.9</v>
      </c>
      <c r="F28">
        <v>-495900</v>
      </c>
      <c r="G28">
        <v>0.64185388617239503</v>
      </c>
      <c r="H28">
        <v>2285159.9999996098</v>
      </c>
      <c r="I28">
        <v>-900</v>
      </c>
      <c r="J28">
        <v>2285160</v>
      </c>
      <c r="K28">
        <v>1.3049500000000001</v>
      </c>
      <c r="L28">
        <v>-123975000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17AB-FA23-4757-AF5B-56E4411CE1A0}">
  <dimension ref="A1:P28"/>
  <sheetViews>
    <sheetView topLeftCell="B1" workbookViewId="0">
      <selection activeCell="I32" sqref="I32"/>
    </sheetView>
  </sheetViews>
  <sheetFormatPr defaultRowHeight="14.5" x14ac:dyDescent="0.35"/>
  <cols>
    <col min="11" max="11" width="12.453125" bestFit="1" customWidth="1"/>
    <col min="15" max="15" width="9.7265625" customWidth="1"/>
  </cols>
  <sheetData>
    <row r="1" spans="1:16" s="2" customFormat="1" ht="29" x14ac:dyDescent="0.35">
      <c r="A1" s="2" t="s">
        <v>0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9</v>
      </c>
      <c r="G1" s="2" t="s">
        <v>10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8</v>
      </c>
    </row>
    <row r="2" spans="1:16" x14ac:dyDescent="0.35">
      <c r="A2">
        <v>1</v>
      </c>
      <c r="B2">
        <v>1</v>
      </c>
      <c r="C2">
        <v>1E-4</v>
      </c>
      <c r="D2" s="1">
        <v>2</v>
      </c>
      <c r="E2" s="1">
        <v>-9.0000000000000006E-5</v>
      </c>
      <c r="F2" s="1">
        <v>-17.998280000000001</v>
      </c>
      <c r="G2" s="1">
        <v>8.9995950242907101E-5</v>
      </c>
      <c r="H2">
        <v>17.998500000003901</v>
      </c>
      <c r="I2" s="1">
        <v>-0.09</v>
      </c>
      <c r="J2" s="1">
        <v>17.9985</v>
      </c>
      <c r="K2" s="1">
        <v>9.00005E-5</v>
      </c>
      <c r="L2">
        <v>-4499.57</v>
      </c>
      <c r="O2" s="1">
        <f>E2*-1</f>
        <v>9.0000000000000006E-5</v>
      </c>
      <c r="P2" s="1">
        <f>F2*-1</f>
        <v>17.998280000000001</v>
      </c>
    </row>
    <row r="3" spans="1:16" x14ac:dyDescent="0.35">
      <c r="A3">
        <v>2</v>
      </c>
      <c r="B3">
        <v>2</v>
      </c>
      <c r="C3">
        <v>2.0000000000000001E-4</v>
      </c>
      <c r="D3">
        <v>2</v>
      </c>
      <c r="E3">
        <v>-1.8000000000000001E-4</v>
      </c>
      <c r="F3">
        <v>-35.993040000000001</v>
      </c>
      <c r="G3">
        <v>1.79983801943807E-4</v>
      </c>
      <c r="H3">
        <v>35.995500000021401</v>
      </c>
      <c r="I3">
        <v>-0.18</v>
      </c>
      <c r="J3">
        <v>35.9955</v>
      </c>
      <c r="K3">
        <v>1.8000899999999999E-4</v>
      </c>
      <c r="L3">
        <v>-8998.26</v>
      </c>
      <c r="O3" s="1">
        <f t="shared" ref="O3:P24" si="0">E3*-1</f>
        <v>1.8000000000000001E-4</v>
      </c>
      <c r="P3" s="1">
        <f t="shared" si="0"/>
        <v>35.993040000000001</v>
      </c>
    </row>
    <row r="4" spans="1:16" x14ac:dyDescent="0.35">
      <c r="A4">
        <v>3</v>
      </c>
      <c r="B4">
        <v>3</v>
      </c>
      <c r="C4">
        <v>3.5E-4</v>
      </c>
      <c r="D4">
        <v>2</v>
      </c>
      <c r="E4">
        <v>-3.1500000000000001E-4</v>
      </c>
      <c r="F4">
        <v>-62.9788</v>
      </c>
      <c r="G4">
        <v>3.1495039791622898E-4</v>
      </c>
      <c r="H4">
        <v>62.988100000002902</v>
      </c>
      <c r="I4">
        <v>-0.315</v>
      </c>
      <c r="J4">
        <v>62.988100000000003</v>
      </c>
      <c r="K4">
        <v>3.15037E-4</v>
      </c>
      <c r="L4">
        <v>-15744.7</v>
      </c>
      <c r="O4" s="1">
        <f t="shared" si="0"/>
        <v>3.1500000000000001E-4</v>
      </c>
      <c r="P4" s="1">
        <f t="shared" si="0"/>
        <v>62.9788</v>
      </c>
    </row>
    <row r="5" spans="1:16" x14ac:dyDescent="0.35">
      <c r="A5">
        <v>4</v>
      </c>
      <c r="B5">
        <v>4</v>
      </c>
      <c r="C5">
        <v>5.7499999999999999E-4</v>
      </c>
      <c r="D5">
        <v>2</v>
      </c>
      <c r="E5">
        <v>-5.1749999999999995E-4</v>
      </c>
      <c r="F5">
        <v>-103.44280000000001</v>
      </c>
      <c r="G5">
        <v>5.1736614305360402E-4</v>
      </c>
      <c r="H5">
        <v>103.47100000005901</v>
      </c>
      <c r="I5">
        <v>-0.51749999999999996</v>
      </c>
      <c r="J5">
        <v>103.471</v>
      </c>
      <c r="K5">
        <v>5.1761299999999999E-4</v>
      </c>
      <c r="L5">
        <v>-25860.7</v>
      </c>
      <c r="O5" s="1">
        <f t="shared" si="0"/>
        <v>5.1749999999999995E-4</v>
      </c>
      <c r="P5" s="1">
        <f t="shared" si="0"/>
        <v>103.44280000000001</v>
      </c>
    </row>
    <row r="6" spans="1:16" x14ac:dyDescent="0.35">
      <c r="A6">
        <v>5</v>
      </c>
      <c r="B6">
        <v>5</v>
      </c>
      <c r="C6">
        <v>9.1250000000000001E-4</v>
      </c>
      <c r="D6">
        <v>2</v>
      </c>
      <c r="E6">
        <v>-8.2125000000000004E-4</v>
      </c>
      <c r="F6">
        <v>-164.10560000000001</v>
      </c>
      <c r="G6">
        <v>8.2091295873621404E-4</v>
      </c>
      <c r="H6">
        <v>164.18</v>
      </c>
      <c r="I6">
        <v>-0.82125000000000004</v>
      </c>
      <c r="J6">
        <v>164.18</v>
      </c>
      <c r="K6">
        <v>8.2155399999999995E-4</v>
      </c>
      <c r="L6">
        <v>-41026.400000000001</v>
      </c>
      <c r="O6" s="1">
        <f t="shared" si="0"/>
        <v>8.2125000000000004E-4</v>
      </c>
      <c r="P6" s="1">
        <f t="shared" si="0"/>
        <v>164.10560000000001</v>
      </c>
    </row>
    <row r="7" spans="1:16" x14ac:dyDescent="0.35">
      <c r="A7">
        <v>6</v>
      </c>
      <c r="B7">
        <v>6</v>
      </c>
      <c r="C7">
        <v>1.4187500000000001E-3</v>
      </c>
      <c r="D7">
        <v>2</v>
      </c>
      <c r="E7">
        <v>-1.27688E-3</v>
      </c>
      <c r="F7">
        <v>-175.5044</v>
      </c>
      <c r="G7">
        <v>1.2760654820202499E-3</v>
      </c>
      <c r="H7">
        <v>175.65999568352001</v>
      </c>
      <c r="I7">
        <v>-1.27688</v>
      </c>
      <c r="J7">
        <v>175.66</v>
      </c>
      <c r="K7">
        <v>1.27764E-3</v>
      </c>
      <c r="L7">
        <v>-43876.1</v>
      </c>
      <c r="O7" s="1">
        <f t="shared" si="0"/>
        <v>1.27688E-3</v>
      </c>
      <c r="P7" s="1">
        <f t="shared" si="0"/>
        <v>175.5044</v>
      </c>
    </row>
    <row r="8" spans="1:16" x14ac:dyDescent="0.35">
      <c r="A8">
        <v>7</v>
      </c>
      <c r="B8">
        <v>7</v>
      </c>
      <c r="C8">
        <v>2.17812E-3</v>
      </c>
      <c r="D8">
        <v>2</v>
      </c>
      <c r="E8">
        <v>-1.9603099999999998E-3</v>
      </c>
      <c r="F8">
        <v>-161.98079999999999</v>
      </c>
      <c r="G8">
        <v>1.9583910997024198E-3</v>
      </c>
      <c r="H8">
        <v>162.23899867490999</v>
      </c>
      <c r="I8">
        <v>-1.96031</v>
      </c>
      <c r="J8">
        <v>162.239</v>
      </c>
      <c r="K8">
        <v>1.9621600000000001E-3</v>
      </c>
      <c r="L8">
        <v>-40495.199999999997</v>
      </c>
      <c r="O8" s="1">
        <f t="shared" si="0"/>
        <v>1.9603099999999998E-3</v>
      </c>
      <c r="P8" s="1">
        <f t="shared" si="0"/>
        <v>161.98079999999999</v>
      </c>
    </row>
    <row r="9" spans="1:16" x14ac:dyDescent="0.35">
      <c r="A9">
        <v>8</v>
      </c>
      <c r="B9">
        <v>8</v>
      </c>
      <c r="C9">
        <v>3.3171899999999998E-3</v>
      </c>
      <c r="D9">
        <v>2</v>
      </c>
      <c r="E9">
        <v>-2.9854700000000001E-3</v>
      </c>
      <c r="F9">
        <v>-141.74639999999999</v>
      </c>
      <c r="G9">
        <v>2.98102233448872E-3</v>
      </c>
      <c r="H9">
        <v>142.12400002200999</v>
      </c>
      <c r="I9">
        <v>-2.9854699999999998</v>
      </c>
      <c r="J9">
        <v>142.124</v>
      </c>
      <c r="K9">
        <v>2.9898099999999999E-3</v>
      </c>
      <c r="L9">
        <v>-35436.6</v>
      </c>
      <c r="O9" s="1">
        <f t="shared" si="0"/>
        <v>2.9854700000000001E-3</v>
      </c>
      <c r="P9" s="1">
        <f t="shared" si="0"/>
        <v>141.74639999999999</v>
      </c>
    </row>
    <row r="10" spans="1:16" x14ac:dyDescent="0.35">
      <c r="A10">
        <v>9</v>
      </c>
      <c r="B10">
        <v>9</v>
      </c>
      <c r="C10">
        <v>5.0257799999999997E-3</v>
      </c>
      <c r="D10">
        <v>2</v>
      </c>
      <c r="E10">
        <v>-4.5231999999999998E-3</v>
      </c>
      <c r="F10">
        <v>-111.50879999999999</v>
      </c>
      <c r="G10">
        <v>4.5130010738373104E-3</v>
      </c>
      <c r="H10">
        <v>111.98400003059299</v>
      </c>
      <c r="I10">
        <v>-4.5232000000000001</v>
      </c>
      <c r="J10">
        <v>111.98399999999999</v>
      </c>
      <c r="K10">
        <v>4.53325E-3</v>
      </c>
      <c r="L10">
        <v>-27877.200000000001</v>
      </c>
      <c r="O10" s="1">
        <f t="shared" si="0"/>
        <v>4.5231999999999998E-3</v>
      </c>
      <c r="P10" s="1">
        <f t="shared" si="0"/>
        <v>111.50879999999999</v>
      </c>
    </row>
    <row r="11" spans="1:16" x14ac:dyDescent="0.35">
      <c r="A11">
        <v>10</v>
      </c>
      <c r="B11">
        <v>10</v>
      </c>
      <c r="C11">
        <v>7.5886699999999996E-3</v>
      </c>
      <c r="D11">
        <v>2</v>
      </c>
      <c r="E11">
        <v>-6.8297999999999996E-3</v>
      </c>
      <c r="F11">
        <v>-66.407200000000003</v>
      </c>
      <c r="G11">
        <v>6.8065825696352403E-3</v>
      </c>
      <c r="H11">
        <v>66.849000024276293</v>
      </c>
      <c r="I11">
        <v>-6.8297999999999996</v>
      </c>
      <c r="J11">
        <v>66.849000000000004</v>
      </c>
      <c r="K11">
        <v>6.8528499999999997E-3</v>
      </c>
      <c r="L11">
        <v>-16601.8</v>
      </c>
      <c r="O11" s="1">
        <f t="shared" si="0"/>
        <v>6.8297999999999996E-3</v>
      </c>
      <c r="P11" s="1">
        <f t="shared" si="0"/>
        <v>66.407200000000003</v>
      </c>
    </row>
    <row r="12" spans="1:16" x14ac:dyDescent="0.35">
      <c r="A12">
        <v>11</v>
      </c>
      <c r="B12">
        <v>11</v>
      </c>
      <c r="C12">
        <v>1.1433E-2</v>
      </c>
      <c r="D12">
        <v>2</v>
      </c>
      <c r="E12">
        <v>-1.0289700000000001E-2</v>
      </c>
      <c r="F12">
        <v>-19.777080000000002</v>
      </c>
      <c r="G12">
        <v>1.02371214079935E-2</v>
      </c>
      <c r="H12">
        <v>19.979000009806601</v>
      </c>
      <c r="I12">
        <v>-10.2897</v>
      </c>
      <c r="J12">
        <v>19.978999999999999</v>
      </c>
      <c r="K12">
        <v>1.0342199999999999E-2</v>
      </c>
      <c r="L12">
        <v>-4944.2700000000004</v>
      </c>
      <c r="O12" s="1">
        <f t="shared" si="0"/>
        <v>1.0289700000000001E-2</v>
      </c>
      <c r="P12" s="1">
        <f t="shared" si="0"/>
        <v>19.777080000000002</v>
      </c>
    </row>
    <row r="13" spans="1:16" x14ac:dyDescent="0.35">
      <c r="A13">
        <v>12</v>
      </c>
      <c r="B13">
        <v>12</v>
      </c>
      <c r="C13">
        <v>1.71995E-2</v>
      </c>
      <c r="D13">
        <v>2</v>
      </c>
      <c r="E13">
        <v>-1.54796E-2</v>
      </c>
      <c r="F13">
        <v>-19.57892</v>
      </c>
      <c r="G13">
        <v>1.53610132102306E-2</v>
      </c>
      <c r="H13">
        <v>19.8803999956761</v>
      </c>
      <c r="I13">
        <v>-15.4796</v>
      </c>
      <c r="J13">
        <v>19.880400000000002</v>
      </c>
      <c r="K13">
        <v>1.55987E-2</v>
      </c>
      <c r="L13">
        <v>-4894.7299999999996</v>
      </c>
      <c r="O13" s="1">
        <f t="shared" si="0"/>
        <v>1.54796E-2</v>
      </c>
      <c r="P13" s="1">
        <f t="shared" si="0"/>
        <v>19.57892</v>
      </c>
    </row>
    <row r="14" spans="1:16" x14ac:dyDescent="0.35">
      <c r="A14">
        <v>13</v>
      </c>
      <c r="B14">
        <v>13</v>
      </c>
      <c r="C14">
        <v>2.5849299999999999E-2</v>
      </c>
      <c r="D14">
        <v>2</v>
      </c>
      <c r="E14">
        <v>-2.3264300000000002E-2</v>
      </c>
      <c r="F14">
        <v>-19.286159999999999</v>
      </c>
      <c r="G14">
        <v>2.2997811372128599E-2</v>
      </c>
      <c r="H14">
        <v>19.7332000102822</v>
      </c>
      <c r="I14">
        <v>-23.264299999999999</v>
      </c>
      <c r="J14">
        <v>19.7332</v>
      </c>
      <c r="K14">
        <v>2.3533999999999999E-2</v>
      </c>
      <c r="L14">
        <v>-4821.54</v>
      </c>
      <c r="O14" s="1">
        <f t="shared" si="0"/>
        <v>2.3264300000000002E-2</v>
      </c>
      <c r="P14" s="1">
        <f t="shared" si="0"/>
        <v>19.286159999999999</v>
      </c>
    </row>
    <row r="15" spans="1:16" x14ac:dyDescent="0.35">
      <c r="A15">
        <v>14</v>
      </c>
      <c r="B15">
        <v>14</v>
      </c>
      <c r="C15">
        <v>3.8823900000000001E-2</v>
      </c>
      <c r="D15">
        <v>2</v>
      </c>
      <c r="E15">
        <v>-3.49415E-2</v>
      </c>
      <c r="F15">
        <v>-18.85688</v>
      </c>
      <c r="G15">
        <v>3.4344903380788203E-2</v>
      </c>
      <c r="H15">
        <v>19.514199998133101</v>
      </c>
      <c r="I15">
        <v>-34.941499999999998</v>
      </c>
      <c r="J15">
        <v>19.514199999999999</v>
      </c>
      <c r="K15">
        <v>3.5550499999999999E-2</v>
      </c>
      <c r="L15">
        <v>-4714.22</v>
      </c>
      <c r="O15" s="1">
        <f t="shared" si="0"/>
        <v>3.49415E-2</v>
      </c>
      <c r="P15" s="1">
        <f t="shared" si="0"/>
        <v>18.85688</v>
      </c>
    </row>
    <row r="16" spans="1:16" x14ac:dyDescent="0.35">
      <c r="A16">
        <v>15</v>
      </c>
      <c r="B16">
        <v>15</v>
      </c>
      <c r="C16">
        <v>5.8285900000000002E-2</v>
      </c>
      <c r="D16">
        <v>2</v>
      </c>
      <c r="E16">
        <v>-5.2457299999999998E-2</v>
      </c>
      <c r="F16">
        <v>-18.234400000000001</v>
      </c>
      <c r="G16">
        <v>5.1127715680152903E-2</v>
      </c>
      <c r="H16">
        <v>19.1893998816935</v>
      </c>
      <c r="I16">
        <v>-52.457299999999996</v>
      </c>
      <c r="J16">
        <v>19.189399999999999</v>
      </c>
      <c r="K16">
        <v>5.3830999999999997E-2</v>
      </c>
      <c r="L16">
        <v>-4558.6000000000004</v>
      </c>
      <c r="O16" s="1">
        <f t="shared" si="0"/>
        <v>5.2457299999999998E-2</v>
      </c>
      <c r="P16" s="1">
        <f t="shared" si="0"/>
        <v>18.234400000000001</v>
      </c>
    </row>
    <row r="17" spans="1:16" x14ac:dyDescent="0.35">
      <c r="A17">
        <v>16</v>
      </c>
      <c r="B17">
        <v>16</v>
      </c>
      <c r="C17">
        <v>8.7478799999999995E-2</v>
      </c>
      <c r="D17">
        <v>2</v>
      </c>
      <c r="E17">
        <v>-7.8730900000000006E-2</v>
      </c>
      <c r="F17">
        <v>-17.346240000000002</v>
      </c>
      <c r="G17">
        <v>7.5785257580885404E-2</v>
      </c>
      <c r="H17">
        <v>18.710499225399499</v>
      </c>
      <c r="I17">
        <v>-78.730900000000005</v>
      </c>
      <c r="J17">
        <v>18.7105</v>
      </c>
      <c r="K17">
        <v>8.1826899999999994E-2</v>
      </c>
      <c r="L17">
        <v>-4336.5600000000004</v>
      </c>
      <c r="O17" s="1">
        <f t="shared" si="0"/>
        <v>7.8730900000000006E-2</v>
      </c>
      <c r="P17" s="1">
        <f t="shared" si="0"/>
        <v>17.346240000000002</v>
      </c>
    </row>
    <row r="18" spans="1:16" x14ac:dyDescent="0.35">
      <c r="A18">
        <v>17</v>
      </c>
      <c r="B18">
        <v>17</v>
      </c>
      <c r="C18">
        <v>0.131268</v>
      </c>
      <c r="D18">
        <v>2</v>
      </c>
      <c r="E18">
        <v>-0.118141</v>
      </c>
      <c r="F18">
        <v>-16.108160000000002</v>
      </c>
      <c r="G18">
        <v>0.11166748484867101</v>
      </c>
      <c r="H18">
        <v>18.009796100070002</v>
      </c>
      <c r="I18">
        <v>-118.14100000000001</v>
      </c>
      <c r="J18">
        <v>18.009799999999998</v>
      </c>
      <c r="K18">
        <v>0.125115</v>
      </c>
      <c r="L18">
        <v>-4027.04</v>
      </c>
      <c r="O18" s="1">
        <f t="shared" si="0"/>
        <v>0.118141</v>
      </c>
      <c r="P18" s="1">
        <f t="shared" si="0"/>
        <v>16.108160000000002</v>
      </c>
    </row>
    <row r="19" spans="1:16" x14ac:dyDescent="0.35">
      <c r="A19">
        <v>18</v>
      </c>
      <c r="B19">
        <v>18</v>
      </c>
      <c r="C19">
        <v>0.19695199999999999</v>
      </c>
      <c r="D19">
        <v>2</v>
      </c>
      <c r="E19">
        <v>-0.177257</v>
      </c>
      <c r="F19">
        <v>-14.43876</v>
      </c>
      <c r="G19">
        <v>0.16318715618458399</v>
      </c>
      <c r="H19">
        <v>16.996882603900001</v>
      </c>
      <c r="I19">
        <v>-177.25700000000001</v>
      </c>
      <c r="J19">
        <v>16.9969</v>
      </c>
      <c r="K19">
        <v>0.19295899999999999</v>
      </c>
      <c r="L19">
        <v>-3609.69</v>
      </c>
      <c r="O19" s="1">
        <f t="shared" si="0"/>
        <v>0.177257</v>
      </c>
      <c r="P19" s="1">
        <f t="shared" si="0"/>
        <v>14.43876</v>
      </c>
    </row>
    <row r="20" spans="1:16" x14ac:dyDescent="0.35">
      <c r="A20">
        <v>19</v>
      </c>
      <c r="B20">
        <v>19</v>
      </c>
      <c r="C20">
        <v>0.29547800000000002</v>
      </c>
      <c r="D20">
        <v>2</v>
      </c>
      <c r="E20">
        <v>-0.26593099999999997</v>
      </c>
      <c r="F20">
        <v>-12.289400000000001</v>
      </c>
      <c r="G20">
        <v>0.235807819867008</v>
      </c>
      <c r="H20">
        <v>15.556326972800001</v>
      </c>
      <c r="I20">
        <v>-265.93099999999998</v>
      </c>
      <c r="J20">
        <v>15.5564</v>
      </c>
      <c r="K20">
        <v>0.30127799999999999</v>
      </c>
      <c r="L20">
        <v>-3072.35</v>
      </c>
      <c r="O20" s="1">
        <f t="shared" si="0"/>
        <v>0.26593099999999997</v>
      </c>
      <c r="P20" s="1">
        <f t="shared" si="0"/>
        <v>12.289400000000001</v>
      </c>
    </row>
    <row r="21" spans="1:16" x14ac:dyDescent="0.35">
      <c r="A21">
        <v>20</v>
      </c>
      <c r="B21">
        <v>20</v>
      </c>
      <c r="C21">
        <v>0.395478</v>
      </c>
      <c r="D21">
        <v>2</v>
      </c>
      <c r="E21">
        <v>-0.355931</v>
      </c>
      <c r="F21">
        <v>-10.47048</v>
      </c>
      <c r="G21">
        <v>0.30448830326776799</v>
      </c>
      <c r="H21">
        <v>14.1962198235</v>
      </c>
      <c r="I21">
        <v>-355.93099999999998</v>
      </c>
      <c r="J21">
        <v>14.196300000000001</v>
      </c>
      <c r="K21">
        <v>0.41925699999999999</v>
      </c>
      <c r="L21">
        <v>-2617.62</v>
      </c>
      <c r="O21" s="1">
        <f t="shared" si="0"/>
        <v>0.355931</v>
      </c>
      <c r="P21" s="1">
        <f t="shared" si="0"/>
        <v>10.47048</v>
      </c>
    </row>
    <row r="22" spans="1:16" x14ac:dyDescent="0.35">
      <c r="A22">
        <v>21</v>
      </c>
      <c r="B22">
        <v>21</v>
      </c>
      <c r="C22">
        <v>0.49547799999999997</v>
      </c>
      <c r="D22">
        <v>2</v>
      </c>
      <c r="E22">
        <v>-0.44593100000000002</v>
      </c>
      <c r="F22">
        <v>-8.9400399999999998</v>
      </c>
      <c r="G22">
        <v>0.368753404755717</v>
      </c>
      <c r="H22">
        <v>12.9257449282</v>
      </c>
      <c r="I22">
        <v>-445.93099999999998</v>
      </c>
      <c r="J22">
        <v>12.925800000000001</v>
      </c>
      <c r="K22">
        <v>0.54533600000000004</v>
      </c>
      <c r="L22">
        <v>-2235.0100000000002</v>
      </c>
      <c r="O22" s="1">
        <f t="shared" si="0"/>
        <v>0.44593100000000002</v>
      </c>
      <c r="P22" s="1">
        <f t="shared" si="0"/>
        <v>8.9400399999999998</v>
      </c>
    </row>
    <row r="23" spans="1:16" x14ac:dyDescent="0.35">
      <c r="A23">
        <v>22</v>
      </c>
      <c r="B23">
        <v>22</v>
      </c>
      <c r="C23">
        <v>0.59547799999999995</v>
      </c>
      <c r="D23">
        <v>2</v>
      </c>
      <c r="E23">
        <v>-0.53593100000000005</v>
      </c>
      <c r="F23">
        <v>-7.6402000000000001</v>
      </c>
      <c r="G23">
        <v>0.42913671184146301</v>
      </c>
      <c r="H23">
        <v>11.7340621076</v>
      </c>
      <c r="I23">
        <v>-535.93100000000004</v>
      </c>
      <c r="J23">
        <v>11.7341</v>
      </c>
      <c r="K23">
        <v>0.67951399999999995</v>
      </c>
      <c r="L23">
        <v>-1910.05</v>
      </c>
      <c r="O23" s="1">
        <f t="shared" si="0"/>
        <v>0.53593100000000005</v>
      </c>
      <c r="P23" s="1">
        <f t="shared" si="0"/>
        <v>7.6402000000000001</v>
      </c>
    </row>
    <row r="24" spans="1:16" x14ac:dyDescent="0.35">
      <c r="A24">
        <v>23</v>
      </c>
      <c r="B24">
        <v>23</v>
      </c>
      <c r="C24">
        <v>0.69547800000000004</v>
      </c>
      <c r="D24">
        <v>2</v>
      </c>
      <c r="E24">
        <v>-0.62593100000000002</v>
      </c>
      <c r="F24">
        <v>-6.5270400000000004</v>
      </c>
      <c r="G24">
        <v>0.48608057480085698</v>
      </c>
      <c r="H24">
        <v>10.6118735062</v>
      </c>
      <c r="I24">
        <v>-625.93100000000004</v>
      </c>
      <c r="J24">
        <v>10.6119</v>
      </c>
      <c r="K24">
        <v>0.82179199999999997</v>
      </c>
      <c r="L24">
        <v>-1631.76</v>
      </c>
      <c r="O24" s="1">
        <f t="shared" si="0"/>
        <v>0.62593100000000002</v>
      </c>
      <c r="P24" s="1">
        <f t="shared" si="0"/>
        <v>6.5270400000000004</v>
      </c>
    </row>
    <row r="25" spans="1:16" x14ac:dyDescent="0.35">
      <c r="A25">
        <v>24</v>
      </c>
      <c r="B25">
        <v>24</v>
      </c>
      <c r="C25">
        <v>0.79547800000000002</v>
      </c>
      <c r="D25">
        <v>2</v>
      </c>
      <c r="E25">
        <v>-0.71593099999999998</v>
      </c>
      <c r="F25">
        <v>-5.5667200000000001</v>
      </c>
      <c r="G25">
        <v>0.53995579046712505</v>
      </c>
      <c r="H25">
        <v>9.5515412456999993</v>
      </c>
      <c r="I25">
        <v>-715.93100000000004</v>
      </c>
      <c r="J25">
        <v>9.5515600000000003</v>
      </c>
      <c r="K25">
        <v>0.97216999999999998</v>
      </c>
      <c r="L25">
        <v>-1391.68</v>
      </c>
    </row>
    <row r="26" spans="1:16" x14ac:dyDescent="0.35">
      <c r="A26">
        <v>25</v>
      </c>
      <c r="B26">
        <v>25</v>
      </c>
      <c r="C26">
        <v>0.895478</v>
      </c>
      <c r="D26">
        <v>2</v>
      </c>
      <c r="E26">
        <v>-0.80593099999999995</v>
      </c>
      <c r="F26">
        <v>-4.7328000000000001</v>
      </c>
      <c r="G26">
        <v>0.59107624828486005</v>
      </c>
      <c r="H26">
        <v>8.5466366035999997</v>
      </c>
      <c r="I26">
        <v>-805.93100000000004</v>
      </c>
      <c r="J26">
        <v>8.5466499999999996</v>
      </c>
      <c r="K26">
        <v>1.1306499999999999</v>
      </c>
      <c r="L26">
        <v>-1183.2</v>
      </c>
    </row>
    <row r="27" spans="1:16" x14ac:dyDescent="0.35">
      <c r="A27">
        <v>26</v>
      </c>
      <c r="B27">
        <v>26</v>
      </c>
      <c r="C27">
        <v>0.99547799999999997</v>
      </c>
      <c r="D27">
        <v>2</v>
      </c>
      <c r="E27">
        <v>-0.89593100000000003</v>
      </c>
      <c r="F27">
        <v>-4.0044000000000004</v>
      </c>
      <c r="G27">
        <v>0.63971001076554701</v>
      </c>
      <c r="H27">
        <v>7.5916503741500003</v>
      </c>
      <c r="I27">
        <v>-895.93100000000004</v>
      </c>
      <c r="J27">
        <v>7.5916600000000001</v>
      </c>
      <c r="K27">
        <v>1.29722</v>
      </c>
      <c r="L27">
        <v>-1001.1</v>
      </c>
    </row>
    <row r="28" spans="1:16" x14ac:dyDescent="0.35">
      <c r="A28">
        <v>27</v>
      </c>
      <c r="B28">
        <v>27</v>
      </c>
      <c r="C28">
        <v>1</v>
      </c>
      <c r="D28">
        <v>2</v>
      </c>
      <c r="E28">
        <v>-0.9</v>
      </c>
      <c r="F28">
        <v>-3.9741399999999998</v>
      </c>
      <c r="G28">
        <v>0.64185388617239503</v>
      </c>
      <c r="H28">
        <v>7.5504499987823896</v>
      </c>
      <c r="I28">
        <v>-900</v>
      </c>
      <c r="J28">
        <v>7.5504499999999997</v>
      </c>
      <c r="K28">
        <v>1.3049500000000001</v>
      </c>
      <c r="L28">
        <v>-993.53499999999997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E970-2337-4643-99F4-61CFD0F8A698}">
  <dimension ref="A1:P28"/>
  <sheetViews>
    <sheetView topLeftCell="B1" workbookViewId="0">
      <selection activeCell="M8" sqref="M8"/>
    </sheetView>
  </sheetViews>
  <sheetFormatPr defaultRowHeight="14.5" x14ac:dyDescent="0.35"/>
  <cols>
    <col min="11" max="11" width="12.453125" bestFit="1" customWidth="1"/>
    <col min="15" max="15" width="9.7265625" customWidth="1"/>
  </cols>
  <sheetData>
    <row r="1" spans="1:16" s="2" customFormat="1" ht="58" x14ac:dyDescent="0.35">
      <c r="A1" s="2" t="s">
        <v>0</v>
      </c>
      <c r="B1" s="2" t="s">
        <v>0</v>
      </c>
      <c r="C1" s="2" t="s">
        <v>1</v>
      </c>
      <c r="D1" s="2" t="s">
        <v>2</v>
      </c>
      <c r="E1" s="2" t="s">
        <v>6</v>
      </c>
      <c r="F1" s="2" t="s">
        <v>9</v>
      </c>
      <c r="G1" s="2" t="s">
        <v>10</v>
      </c>
      <c r="H1" s="2" t="s">
        <v>3</v>
      </c>
      <c r="I1" s="2" t="s">
        <v>4</v>
      </c>
      <c r="J1" s="2" t="s">
        <v>5</v>
      </c>
      <c r="K1" s="2" t="s">
        <v>7</v>
      </c>
      <c r="L1" s="2" t="s">
        <v>8</v>
      </c>
    </row>
    <row r="2" spans="1:16" x14ac:dyDescent="0.35">
      <c r="A2">
        <v>1</v>
      </c>
      <c r="B2">
        <v>1</v>
      </c>
      <c r="C2">
        <v>1E-4</v>
      </c>
      <c r="D2" s="1">
        <v>2</v>
      </c>
      <c r="E2" s="1">
        <v>-9.0000000000000006E-5</v>
      </c>
      <c r="F2" s="1">
        <v>-17.998280000000001</v>
      </c>
      <c r="G2" s="1">
        <v>8.9995950242907101E-5</v>
      </c>
      <c r="H2">
        <v>17.998500000003901</v>
      </c>
      <c r="I2" s="1">
        <v>-0.09</v>
      </c>
      <c r="J2" s="1">
        <v>17.9985</v>
      </c>
      <c r="K2" s="1">
        <v>9.00005E-5</v>
      </c>
      <c r="L2">
        <v>-4499.57</v>
      </c>
      <c r="O2" s="1">
        <f>E2*-1</f>
        <v>9.0000000000000006E-5</v>
      </c>
      <c r="P2" s="1">
        <f>F2*-1</f>
        <v>17.998280000000001</v>
      </c>
    </row>
    <row r="3" spans="1:16" x14ac:dyDescent="0.35">
      <c r="A3">
        <v>2</v>
      </c>
      <c r="B3">
        <v>2</v>
      </c>
      <c r="C3">
        <v>2.0000000000000001E-4</v>
      </c>
      <c r="D3">
        <v>2</v>
      </c>
      <c r="E3">
        <v>-1.8000000000000001E-4</v>
      </c>
      <c r="F3">
        <v>-35.993040000000001</v>
      </c>
      <c r="G3">
        <v>1.79983801943807E-4</v>
      </c>
      <c r="H3">
        <v>35.995500000021401</v>
      </c>
      <c r="I3">
        <v>-0.18</v>
      </c>
      <c r="J3">
        <v>35.9955</v>
      </c>
      <c r="K3">
        <v>1.8000899999999999E-4</v>
      </c>
      <c r="L3">
        <v>-8998.26</v>
      </c>
      <c r="O3" s="1">
        <f t="shared" ref="O3:O24" si="0">E3*-1</f>
        <v>1.8000000000000001E-4</v>
      </c>
      <c r="P3" s="1">
        <f t="shared" ref="P3:P24" si="1">F3*-1</f>
        <v>35.993040000000001</v>
      </c>
    </row>
    <row r="4" spans="1:16" x14ac:dyDescent="0.35">
      <c r="A4">
        <v>3</v>
      </c>
      <c r="B4">
        <v>3</v>
      </c>
      <c r="C4">
        <v>3.5E-4</v>
      </c>
      <c r="D4">
        <v>2</v>
      </c>
      <c r="E4">
        <v>-3.1500000000000001E-4</v>
      </c>
      <c r="F4">
        <v>-62.9788</v>
      </c>
      <c r="G4">
        <v>3.1495039791622898E-4</v>
      </c>
      <c r="H4">
        <v>62.988100000002902</v>
      </c>
      <c r="I4">
        <v>-0.315</v>
      </c>
      <c r="J4">
        <v>62.988100000000003</v>
      </c>
      <c r="K4">
        <v>3.15037E-4</v>
      </c>
      <c r="L4">
        <v>-15744.7</v>
      </c>
      <c r="O4" s="1">
        <f t="shared" si="0"/>
        <v>3.1500000000000001E-4</v>
      </c>
      <c r="P4" s="1">
        <f t="shared" si="1"/>
        <v>62.9788</v>
      </c>
    </row>
    <row r="5" spans="1:16" x14ac:dyDescent="0.35">
      <c r="A5">
        <v>4</v>
      </c>
      <c r="B5">
        <v>4</v>
      </c>
      <c r="C5">
        <v>5.7499999999999999E-4</v>
      </c>
      <c r="D5">
        <v>2</v>
      </c>
      <c r="E5">
        <v>-5.1749999999999995E-4</v>
      </c>
      <c r="F5">
        <v>-103.44280000000001</v>
      </c>
      <c r="G5">
        <v>5.1736614305360402E-4</v>
      </c>
      <c r="H5">
        <v>103.47100000005901</v>
      </c>
      <c r="I5">
        <v>-0.51749999999999996</v>
      </c>
      <c r="J5">
        <v>103.471</v>
      </c>
      <c r="K5">
        <v>5.1761299999999999E-4</v>
      </c>
      <c r="L5">
        <v>-25860.7</v>
      </c>
      <c r="O5" s="1">
        <f t="shared" si="0"/>
        <v>5.1749999999999995E-4</v>
      </c>
      <c r="P5" s="1">
        <f t="shared" si="1"/>
        <v>103.44280000000001</v>
      </c>
    </row>
    <row r="6" spans="1:16" x14ac:dyDescent="0.35">
      <c r="A6">
        <v>5</v>
      </c>
      <c r="B6">
        <v>5</v>
      </c>
      <c r="C6">
        <v>9.1250000000000001E-4</v>
      </c>
      <c r="D6">
        <v>2</v>
      </c>
      <c r="E6">
        <v>-8.2125000000000004E-4</v>
      </c>
      <c r="F6">
        <v>-164.10560000000001</v>
      </c>
      <c r="G6">
        <v>8.2091295873621404E-4</v>
      </c>
      <c r="H6">
        <v>164.18</v>
      </c>
      <c r="I6">
        <v>-0.82125000000000004</v>
      </c>
      <c r="J6">
        <v>164.18</v>
      </c>
      <c r="K6">
        <v>8.2155399999999995E-4</v>
      </c>
      <c r="L6">
        <v>-41026.400000000001</v>
      </c>
      <c r="O6" s="1">
        <f t="shared" si="0"/>
        <v>8.2125000000000004E-4</v>
      </c>
      <c r="P6" s="1">
        <f t="shared" si="1"/>
        <v>164.10560000000001</v>
      </c>
    </row>
    <row r="7" spans="1:16" x14ac:dyDescent="0.35">
      <c r="A7">
        <v>6</v>
      </c>
      <c r="B7">
        <v>6</v>
      </c>
      <c r="C7">
        <v>1.4187500000000001E-3</v>
      </c>
      <c r="D7">
        <v>2</v>
      </c>
      <c r="E7">
        <v>-1.27688E-3</v>
      </c>
      <c r="F7">
        <v>-179.87280000000001</v>
      </c>
      <c r="G7">
        <v>1.2760654820202499E-3</v>
      </c>
      <c r="H7">
        <v>180.03099642084999</v>
      </c>
      <c r="I7">
        <v>-1.27688</v>
      </c>
      <c r="J7">
        <v>180.03100000000001</v>
      </c>
      <c r="K7">
        <v>1.27764E-3</v>
      </c>
      <c r="L7">
        <v>-44968.2</v>
      </c>
      <c r="O7" s="1">
        <f t="shared" si="0"/>
        <v>1.27688E-3</v>
      </c>
      <c r="P7" s="1">
        <f t="shared" si="1"/>
        <v>179.87280000000001</v>
      </c>
    </row>
    <row r="8" spans="1:16" x14ac:dyDescent="0.35">
      <c r="A8">
        <v>7</v>
      </c>
      <c r="B8">
        <v>7</v>
      </c>
      <c r="C8">
        <v>2.17812E-3</v>
      </c>
      <c r="D8">
        <v>2</v>
      </c>
      <c r="E8">
        <v>-1.9603099999999998E-3</v>
      </c>
      <c r="F8">
        <v>-179.81880000000001</v>
      </c>
      <c r="G8">
        <v>1.9583910997024198E-3</v>
      </c>
      <c r="H8">
        <v>180.09899895541</v>
      </c>
      <c r="I8">
        <v>-1.96031</v>
      </c>
      <c r="J8">
        <v>180.09899999999999</v>
      </c>
      <c r="K8">
        <v>1.9621600000000001E-3</v>
      </c>
      <c r="L8">
        <v>-44954.7</v>
      </c>
      <c r="O8" s="1">
        <f t="shared" si="0"/>
        <v>1.9603099999999998E-3</v>
      </c>
      <c r="P8" s="1">
        <f t="shared" si="1"/>
        <v>179.81880000000001</v>
      </c>
    </row>
    <row r="9" spans="1:16" x14ac:dyDescent="0.35">
      <c r="A9">
        <v>8</v>
      </c>
      <c r="B9">
        <v>8</v>
      </c>
      <c r="C9">
        <v>3.3171899999999998E-3</v>
      </c>
      <c r="D9">
        <v>2</v>
      </c>
      <c r="E9">
        <v>-2.9854700000000001E-3</v>
      </c>
      <c r="F9">
        <v>-179.73759999999999</v>
      </c>
      <c r="G9">
        <v>2.98102233448872E-3</v>
      </c>
      <c r="H9">
        <v>180.202000028231</v>
      </c>
      <c r="I9">
        <v>-2.9854699999999998</v>
      </c>
      <c r="J9">
        <v>180.202</v>
      </c>
      <c r="K9">
        <v>2.9898099999999999E-3</v>
      </c>
      <c r="L9">
        <v>-44934.400000000001</v>
      </c>
      <c r="O9" s="1">
        <f t="shared" si="0"/>
        <v>2.9854700000000001E-3</v>
      </c>
      <c r="P9" s="1">
        <f t="shared" si="1"/>
        <v>179.73759999999999</v>
      </c>
    </row>
    <row r="10" spans="1:16" x14ac:dyDescent="0.35">
      <c r="A10">
        <v>9</v>
      </c>
      <c r="B10">
        <v>9</v>
      </c>
      <c r="C10">
        <v>5.0257799999999997E-3</v>
      </c>
      <c r="D10">
        <v>2</v>
      </c>
      <c r="E10">
        <v>-4.5231999999999998E-3</v>
      </c>
      <c r="F10">
        <v>-179.61600000000001</v>
      </c>
      <c r="G10">
        <v>4.5130010738373104E-3</v>
      </c>
      <c r="H10">
        <v>180.356000063544</v>
      </c>
      <c r="I10">
        <v>-4.5232000000000001</v>
      </c>
      <c r="J10">
        <v>180.35599999999999</v>
      </c>
      <c r="K10">
        <v>4.53325E-3</v>
      </c>
      <c r="L10">
        <v>-44904</v>
      </c>
      <c r="O10" s="1">
        <f t="shared" si="0"/>
        <v>4.5231999999999998E-3</v>
      </c>
      <c r="P10" s="1">
        <f t="shared" si="1"/>
        <v>179.61600000000001</v>
      </c>
    </row>
    <row r="11" spans="1:16" x14ac:dyDescent="0.35">
      <c r="A11">
        <v>10</v>
      </c>
      <c r="B11">
        <v>10</v>
      </c>
      <c r="C11">
        <v>7.5886699999999996E-3</v>
      </c>
      <c r="D11">
        <v>2</v>
      </c>
      <c r="E11">
        <v>-6.8297999999999996E-3</v>
      </c>
      <c r="F11">
        <v>-179.43360000000001</v>
      </c>
      <c r="G11">
        <v>6.8065825696352403E-3</v>
      </c>
      <c r="H11">
        <v>180.58700014240901</v>
      </c>
      <c r="I11">
        <v>-6.8297999999999996</v>
      </c>
      <c r="J11">
        <v>180.58699999999999</v>
      </c>
      <c r="K11">
        <v>6.8528499999999997E-3</v>
      </c>
      <c r="L11">
        <v>-44858.400000000001</v>
      </c>
      <c r="O11" s="1">
        <f t="shared" si="0"/>
        <v>6.8297999999999996E-3</v>
      </c>
      <c r="P11" s="1">
        <f t="shared" si="1"/>
        <v>179.43360000000001</v>
      </c>
    </row>
    <row r="12" spans="1:16" x14ac:dyDescent="0.35">
      <c r="A12">
        <v>11</v>
      </c>
      <c r="B12">
        <v>11</v>
      </c>
      <c r="C12">
        <v>1.1433E-2</v>
      </c>
      <c r="D12">
        <v>2</v>
      </c>
      <c r="E12">
        <v>-1.0289700000000001E-2</v>
      </c>
      <c r="F12">
        <v>-179.16120000000001</v>
      </c>
      <c r="G12">
        <v>1.02371214079935E-2</v>
      </c>
      <c r="H12">
        <v>180.932000318484</v>
      </c>
      <c r="I12">
        <v>-10.2897</v>
      </c>
      <c r="J12">
        <v>180.93199999999999</v>
      </c>
      <c r="K12">
        <v>1.0342199999999999E-2</v>
      </c>
      <c r="L12">
        <v>-44790.3</v>
      </c>
      <c r="O12" s="1">
        <f t="shared" si="0"/>
        <v>1.0289700000000001E-2</v>
      </c>
      <c r="P12" s="1">
        <f t="shared" si="1"/>
        <v>179.16120000000001</v>
      </c>
    </row>
    <row r="13" spans="1:16" x14ac:dyDescent="0.35">
      <c r="A13">
        <v>12</v>
      </c>
      <c r="B13">
        <v>12</v>
      </c>
      <c r="C13">
        <v>1.71995E-2</v>
      </c>
      <c r="D13">
        <v>2</v>
      </c>
      <c r="E13">
        <v>-1.54796E-2</v>
      </c>
      <c r="F13">
        <v>-178.7544</v>
      </c>
      <c r="G13">
        <v>1.53610132102306E-2</v>
      </c>
      <c r="H13">
        <v>181.44800070705</v>
      </c>
      <c r="I13">
        <v>-15.4796</v>
      </c>
      <c r="J13">
        <v>181.44800000000001</v>
      </c>
      <c r="K13">
        <v>1.55987E-2</v>
      </c>
      <c r="L13">
        <v>-44688.6</v>
      </c>
      <c r="O13" s="1">
        <f t="shared" si="0"/>
        <v>1.54796E-2</v>
      </c>
      <c r="P13" s="1">
        <f t="shared" si="1"/>
        <v>178.7544</v>
      </c>
    </row>
    <row r="14" spans="1:16" x14ac:dyDescent="0.35">
      <c r="A14">
        <v>13</v>
      </c>
      <c r="B14">
        <v>13</v>
      </c>
      <c r="C14">
        <v>2.5849299999999999E-2</v>
      </c>
      <c r="D14">
        <v>2</v>
      </c>
      <c r="E14">
        <v>-2.3264300000000002E-2</v>
      </c>
      <c r="F14">
        <v>-178.14760000000001</v>
      </c>
      <c r="G14">
        <v>2.2997811372128599E-2</v>
      </c>
      <c r="H14">
        <v>182.21800154379</v>
      </c>
      <c r="I14">
        <v>-23.264299999999999</v>
      </c>
      <c r="J14">
        <v>182.21799999999999</v>
      </c>
      <c r="K14">
        <v>2.3533999999999999E-2</v>
      </c>
      <c r="L14">
        <v>-44536.9</v>
      </c>
      <c r="O14" s="1">
        <f t="shared" si="0"/>
        <v>2.3264300000000002E-2</v>
      </c>
      <c r="P14" s="1">
        <f t="shared" si="1"/>
        <v>178.14760000000001</v>
      </c>
    </row>
    <row r="15" spans="1:16" x14ac:dyDescent="0.35">
      <c r="A15">
        <v>14</v>
      </c>
      <c r="B15">
        <v>14</v>
      </c>
      <c r="C15">
        <v>3.8823900000000001E-2</v>
      </c>
      <c r="D15">
        <v>2</v>
      </c>
      <c r="E15">
        <v>-3.49415E-2</v>
      </c>
      <c r="F15">
        <v>-177.24639999999999</v>
      </c>
      <c r="G15">
        <v>3.4344903380788203E-2</v>
      </c>
      <c r="H15">
        <v>183.36500324501</v>
      </c>
      <c r="I15">
        <v>-34.941499999999998</v>
      </c>
      <c r="J15">
        <v>183.36500000000001</v>
      </c>
      <c r="K15">
        <v>3.5550499999999999E-2</v>
      </c>
      <c r="L15">
        <v>-44311.6</v>
      </c>
      <c r="O15" s="1">
        <f t="shared" si="0"/>
        <v>3.49415E-2</v>
      </c>
      <c r="P15" s="1">
        <f t="shared" si="1"/>
        <v>177.24639999999999</v>
      </c>
    </row>
    <row r="16" spans="1:16" x14ac:dyDescent="0.35">
      <c r="A16">
        <v>15</v>
      </c>
      <c r="B16">
        <v>15</v>
      </c>
      <c r="C16">
        <v>5.8285900000000002E-2</v>
      </c>
      <c r="D16">
        <v>2</v>
      </c>
      <c r="E16">
        <v>-5.2457299999999998E-2</v>
      </c>
      <c r="F16">
        <v>-175.91319999999999</v>
      </c>
      <c r="G16">
        <v>5.1127715680152903E-2</v>
      </c>
      <c r="H16">
        <v>185.06500620273499</v>
      </c>
      <c r="I16">
        <v>-52.457299999999996</v>
      </c>
      <c r="J16">
        <v>185.065</v>
      </c>
      <c r="K16">
        <v>5.3830999999999997E-2</v>
      </c>
      <c r="L16">
        <v>-43978.3</v>
      </c>
      <c r="O16" s="1">
        <f t="shared" si="0"/>
        <v>5.2457299999999998E-2</v>
      </c>
      <c r="P16" s="1">
        <f t="shared" si="1"/>
        <v>175.91319999999999</v>
      </c>
    </row>
    <row r="17" spans="1:16" x14ac:dyDescent="0.35">
      <c r="A17">
        <v>16</v>
      </c>
      <c r="B17">
        <v>16</v>
      </c>
      <c r="C17">
        <v>8.7478799999999995E-2</v>
      </c>
      <c r="D17">
        <v>2</v>
      </c>
      <c r="E17">
        <v>-7.8730900000000006E-2</v>
      </c>
      <c r="F17">
        <v>-173.95439999999999</v>
      </c>
      <c r="G17">
        <v>7.5785257580885404E-2</v>
      </c>
      <c r="H17">
        <v>187.57200876922499</v>
      </c>
      <c r="I17">
        <v>-78.730900000000005</v>
      </c>
      <c r="J17">
        <v>187.572</v>
      </c>
      <c r="K17">
        <v>8.1826899999999994E-2</v>
      </c>
      <c r="L17">
        <v>-43488.6</v>
      </c>
      <c r="O17" s="1">
        <f t="shared" si="0"/>
        <v>7.8730900000000006E-2</v>
      </c>
      <c r="P17" s="1">
        <f t="shared" si="1"/>
        <v>173.95439999999999</v>
      </c>
    </row>
    <row r="18" spans="1:16" x14ac:dyDescent="0.35">
      <c r="A18">
        <v>17</v>
      </c>
      <c r="B18">
        <v>17</v>
      </c>
      <c r="C18">
        <v>0.131268</v>
      </c>
      <c r="D18">
        <v>2</v>
      </c>
      <c r="E18">
        <v>-0.118141</v>
      </c>
      <c r="F18">
        <v>-171.10599999999999</v>
      </c>
      <c r="G18">
        <v>0.11166748484867101</v>
      </c>
      <c r="H18">
        <v>191.23999595476499</v>
      </c>
      <c r="I18">
        <v>-118.14100000000001</v>
      </c>
      <c r="J18">
        <v>191.24</v>
      </c>
      <c r="K18">
        <v>0.125115</v>
      </c>
      <c r="L18">
        <v>-42776.5</v>
      </c>
      <c r="O18" s="1">
        <f t="shared" si="0"/>
        <v>0.118141</v>
      </c>
      <c r="P18" s="1">
        <f t="shared" si="1"/>
        <v>171.10599999999999</v>
      </c>
    </row>
    <row r="19" spans="1:16" x14ac:dyDescent="0.35">
      <c r="A19">
        <v>18</v>
      </c>
      <c r="B19">
        <v>18</v>
      </c>
      <c r="C19">
        <v>0.19695199999999999</v>
      </c>
      <c r="D19">
        <v>2</v>
      </c>
      <c r="E19">
        <v>-0.177257</v>
      </c>
      <c r="F19">
        <v>-167.02199999999999</v>
      </c>
      <c r="G19">
        <v>0.16318715618458399</v>
      </c>
      <c r="H19">
        <v>196.54288657500001</v>
      </c>
      <c r="I19">
        <v>-177.25700000000001</v>
      </c>
      <c r="J19">
        <v>196.54300000000001</v>
      </c>
      <c r="K19">
        <v>0.19295899999999999</v>
      </c>
      <c r="L19">
        <v>-41755.5</v>
      </c>
      <c r="O19" s="1">
        <f t="shared" si="0"/>
        <v>0.177257</v>
      </c>
      <c r="P19" s="1">
        <f t="shared" si="1"/>
        <v>167.02199999999999</v>
      </c>
    </row>
    <row r="20" spans="1:16" x14ac:dyDescent="0.35">
      <c r="A20">
        <v>19</v>
      </c>
      <c r="B20">
        <v>19</v>
      </c>
      <c r="C20">
        <v>0.29547800000000002</v>
      </c>
      <c r="D20">
        <v>2</v>
      </c>
      <c r="E20">
        <v>-0.26593099999999997</v>
      </c>
      <c r="F20">
        <v>-151.60120000000001</v>
      </c>
      <c r="G20">
        <v>0.235807819867008</v>
      </c>
      <c r="H20">
        <v>191.83434694600001</v>
      </c>
      <c r="I20">
        <v>-265.93099999999998</v>
      </c>
      <c r="J20">
        <v>191.83500000000001</v>
      </c>
      <c r="K20">
        <v>0.30127799999999999</v>
      </c>
      <c r="L20">
        <v>-37900.300000000003</v>
      </c>
      <c r="O20" s="1">
        <f t="shared" si="0"/>
        <v>0.26593099999999997</v>
      </c>
      <c r="P20" s="1">
        <f t="shared" si="1"/>
        <v>151.60120000000001</v>
      </c>
    </row>
    <row r="21" spans="1:16" x14ac:dyDescent="0.35">
      <c r="A21">
        <v>20</v>
      </c>
      <c r="B21">
        <v>20</v>
      </c>
      <c r="C21">
        <v>0.395478</v>
      </c>
      <c r="D21">
        <v>2</v>
      </c>
      <c r="E21">
        <v>-0.355931</v>
      </c>
      <c r="F21">
        <v>-121.4376</v>
      </c>
      <c r="G21">
        <v>0.30448830326776799</v>
      </c>
      <c r="H21">
        <v>164.59930381000001</v>
      </c>
      <c r="I21">
        <v>-355.93099999999998</v>
      </c>
      <c r="J21">
        <v>164.6</v>
      </c>
      <c r="K21">
        <v>0.41925699999999999</v>
      </c>
      <c r="L21">
        <v>-30359.4</v>
      </c>
      <c r="O21" s="1">
        <f t="shared" si="0"/>
        <v>0.355931</v>
      </c>
      <c r="P21" s="1">
        <f t="shared" si="1"/>
        <v>121.4376</v>
      </c>
    </row>
    <row r="22" spans="1:16" x14ac:dyDescent="0.35">
      <c r="A22">
        <v>21</v>
      </c>
      <c r="B22">
        <v>21</v>
      </c>
      <c r="C22">
        <v>0.49547799999999997</v>
      </c>
      <c r="D22">
        <v>2</v>
      </c>
      <c r="E22">
        <v>-0.44593100000000002</v>
      </c>
      <c r="F22">
        <v>-53.9176</v>
      </c>
      <c r="G22">
        <v>0.368753404755717</v>
      </c>
      <c r="H22">
        <v>77.945327055000007</v>
      </c>
      <c r="I22">
        <v>-445.93099999999998</v>
      </c>
      <c r="J22">
        <v>77.945599999999999</v>
      </c>
      <c r="K22">
        <v>0.54533600000000004</v>
      </c>
      <c r="L22">
        <v>-13479.4</v>
      </c>
      <c r="O22" s="1">
        <f t="shared" si="0"/>
        <v>0.44593100000000002</v>
      </c>
      <c r="P22" s="1">
        <f t="shared" si="1"/>
        <v>53.9176</v>
      </c>
    </row>
    <row r="23" spans="1:16" x14ac:dyDescent="0.35">
      <c r="A23">
        <v>22</v>
      </c>
      <c r="B23">
        <v>22</v>
      </c>
      <c r="C23">
        <v>0.59547799999999995</v>
      </c>
      <c r="D23">
        <v>2</v>
      </c>
      <c r="E23">
        <v>-0.53593100000000005</v>
      </c>
      <c r="F23">
        <v>-27.244879999999998</v>
      </c>
      <c r="G23">
        <v>0.42913671184146301</v>
      </c>
      <c r="H23">
        <v>41.840973589999997</v>
      </c>
      <c r="I23">
        <v>-535.93100000000004</v>
      </c>
      <c r="J23">
        <v>41.841099999999997</v>
      </c>
      <c r="K23">
        <v>0.67951399999999995</v>
      </c>
      <c r="L23">
        <v>-6811.22</v>
      </c>
      <c r="O23" s="1">
        <f t="shared" si="0"/>
        <v>0.53593100000000005</v>
      </c>
      <c r="P23" s="1">
        <f t="shared" si="1"/>
        <v>27.244879999999998</v>
      </c>
    </row>
    <row r="24" spans="1:16" x14ac:dyDescent="0.35">
      <c r="A24">
        <v>23</v>
      </c>
      <c r="B24">
        <v>23</v>
      </c>
      <c r="C24">
        <v>0.69547800000000004</v>
      </c>
      <c r="D24">
        <v>2</v>
      </c>
      <c r="E24">
        <v>-0.62593100000000002</v>
      </c>
      <c r="F24">
        <v>-18.535720000000001</v>
      </c>
      <c r="G24">
        <v>0.48608057480085698</v>
      </c>
      <c r="H24">
        <v>30.134729094499999</v>
      </c>
      <c r="I24">
        <v>-625.93100000000004</v>
      </c>
      <c r="J24">
        <v>30.134799999999998</v>
      </c>
      <c r="K24">
        <v>0.82179199999999997</v>
      </c>
      <c r="L24">
        <v>-4633.93</v>
      </c>
      <c r="O24" s="1">
        <f t="shared" si="0"/>
        <v>0.62593100000000002</v>
      </c>
      <c r="P24" s="1">
        <f t="shared" si="1"/>
        <v>18.535720000000001</v>
      </c>
    </row>
    <row r="25" spans="1:16" x14ac:dyDescent="0.35">
      <c r="A25">
        <v>24</v>
      </c>
      <c r="B25">
        <v>24</v>
      </c>
      <c r="C25">
        <v>0.79547800000000002</v>
      </c>
      <c r="D25">
        <v>2</v>
      </c>
      <c r="E25">
        <v>-0.71593099999999998</v>
      </c>
      <c r="F25">
        <v>-11.11692</v>
      </c>
      <c r="G25">
        <v>0.53995579046712505</v>
      </c>
      <c r="H25">
        <v>19.0743643319</v>
      </c>
      <c r="I25">
        <v>-715.93100000000004</v>
      </c>
      <c r="J25">
        <v>19.074400000000001</v>
      </c>
      <c r="K25">
        <v>0.97216999999999998</v>
      </c>
      <c r="L25">
        <v>-2779.23</v>
      </c>
    </row>
    <row r="26" spans="1:16" x14ac:dyDescent="0.35">
      <c r="A26">
        <v>25</v>
      </c>
      <c r="B26">
        <v>25</v>
      </c>
      <c r="C26">
        <v>0.895478</v>
      </c>
      <c r="D26">
        <v>2</v>
      </c>
      <c r="E26">
        <v>-0.80593099999999995</v>
      </c>
      <c r="F26">
        <v>-5.5374400000000001</v>
      </c>
      <c r="G26">
        <v>0.59107624828486005</v>
      </c>
      <c r="H26">
        <v>9.9996044737999998</v>
      </c>
      <c r="I26">
        <v>-805.93100000000004</v>
      </c>
      <c r="J26">
        <v>9.9996200000000002</v>
      </c>
      <c r="K26">
        <v>1.1306499999999999</v>
      </c>
      <c r="L26">
        <v>-1384.36</v>
      </c>
    </row>
    <row r="27" spans="1:16" x14ac:dyDescent="0.35">
      <c r="A27">
        <v>26</v>
      </c>
      <c r="B27">
        <v>26</v>
      </c>
      <c r="C27">
        <v>0.99547799999999997</v>
      </c>
      <c r="D27">
        <v>2</v>
      </c>
      <c r="E27">
        <v>-0.89593100000000003</v>
      </c>
      <c r="F27">
        <v>-5.2745600000000001</v>
      </c>
      <c r="G27">
        <v>0.63971001076554701</v>
      </c>
      <c r="H27">
        <v>9.9995974305999997</v>
      </c>
      <c r="I27">
        <v>-895.93100000000004</v>
      </c>
      <c r="J27">
        <v>9.9996100000000006</v>
      </c>
      <c r="K27">
        <v>1.29722</v>
      </c>
      <c r="L27">
        <v>-1318.64</v>
      </c>
    </row>
    <row r="28" spans="1:16" x14ac:dyDescent="0.35">
      <c r="A28">
        <v>27</v>
      </c>
      <c r="B28">
        <v>27</v>
      </c>
      <c r="C28">
        <v>1</v>
      </c>
      <c r="D28">
        <v>2</v>
      </c>
      <c r="E28">
        <v>-0.9</v>
      </c>
      <c r="F28">
        <v>-5.26328</v>
      </c>
      <c r="G28">
        <v>0.64185388617239503</v>
      </c>
      <c r="H28">
        <v>9.9995999997696998</v>
      </c>
      <c r="I28">
        <v>-900</v>
      </c>
      <c r="J28">
        <v>9.9995999999999992</v>
      </c>
      <c r="K28">
        <v>1.3049500000000001</v>
      </c>
      <c r="L28">
        <v>-1315.82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Plastic316</vt:lpstr>
      <vt:lpstr>RO</vt:lpstr>
      <vt:lpstr>Tangential</vt:lpstr>
      <vt:lpstr>Elastic</vt:lpstr>
      <vt:lpstr>Brittle</vt:lpstr>
      <vt:lpstr>VeryPlastic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mcdonald</dc:creator>
  <cp:lastModifiedBy>neal mcdonald</cp:lastModifiedBy>
  <dcterms:created xsi:type="dcterms:W3CDTF">2024-02-02T20:18:43Z</dcterms:created>
  <dcterms:modified xsi:type="dcterms:W3CDTF">2024-02-03T16:42:56Z</dcterms:modified>
</cp:coreProperties>
</file>